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IMPORTANTE\documentos vane\OLIN\PARTES DE TRABAJO\2024\DICIEMBRE\"/>
    </mc:Choice>
  </mc:AlternateContent>
  <bookViews>
    <workbookView xWindow="0" yWindow="0" windowWidth="21600" windowHeight="9630" firstSheet="14" activeTab="23"/>
  </bookViews>
  <sheets>
    <sheet name="223504" sheetId="1" r:id="rId1"/>
    <sheet name="222638" sheetId="2" r:id="rId2"/>
    <sheet name="223283" sheetId="3" r:id="rId3"/>
    <sheet name="223198" sheetId="4" r:id="rId4"/>
    <sheet name="223256" sheetId="5" r:id="rId5"/>
    <sheet name="223044" sheetId="6" r:id="rId6"/>
    <sheet name="223094" sheetId="7" r:id="rId7"/>
    <sheet name="223332" sheetId="8" r:id="rId8"/>
    <sheet name="223326" sheetId="9" r:id="rId9"/>
    <sheet name="223555" sheetId="10" r:id="rId10"/>
    <sheet name="223553" sheetId="11" r:id="rId11"/>
    <sheet name="223529" sheetId="12" r:id="rId12"/>
    <sheet name="223246" sheetId="13" r:id="rId13"/>
    <sheet name="223745" sheetId="14" r:id="rId14"/>
    <sheet name="223554" sheetId="15" r:id="rId15"/>
    <sheet name="223339" sheetId="16" r:id="rId16"/>
    <sheet name="222719" sheetId="17" r:id="rId17"/>
    <sheet name="223758" sheetId="18" r:id="rId18"/>
    <sheet name="223744" sheetId="19" r:id="rId19"/>
    <sheet name="223803" sheetId="20" r:id="rId20"/>
    <sheet name="223693" sheetId="21" r:id="rId21"/>
    <sheet name="223928" sheetId="22" r:id="rId22"/>
    <sheet name="223911" sheetId="23" r:id="rId23"/>
    <sheet name="223834" sheetId="24" r:id="rId2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24" l="1"/>
  <c r="E63" i="24"/>
  <c r="E62" i="24"/>
  <c r="E61" i="24"/>
  <c r="E60" i="24"/>
  <c r="E59" i="24"/>
  <c r="E58" i="24"/>
  <c r="E57" i="24"/>
  <c r="E56" i="24"/>
  <c r="E55" i="24"/>
  <c r="E54" i="24"/>
  <c r="E53" i="24"/>
  <c r="E52" i="24"/>
  <c r="E51" i="24"/>
  <c r="E50" i="24"/>
  <c r="E49" i="24"/>
  <c r="E48" i="24"/>
  <c r="E47" i="24"/>
  <c r="E46" i="24"/>
  <c r="E45" i="24"/>
  <c r="E44" i="24"/>
  <c r="E43" i="24"/>
  <c r="E42" i="24"/>
  <c r="E40" i="24"/>
  <c r="E39" i="24"/>
  <c r="E38" i="24"/>
  <c r="E37" i="24"/>
  <c r="E36" i="24"/>
  <c r="E35" i="24"/>
  <c r="E33" i="24"/>
  <c r="E32" i="24"/>
  <c r="E31" i="24"/>
  <c r="E30" i="24"/>
  <c r="E29" i="24"/>
  <c r="E28" i="24"/>
  <c r="E27" i="24"/>
  <c r="E26" i="24"/>
  <c r="E25" i="24"/>
  <c r="E24" i="24"/>
  <c r="E22" i="24"/>
  <c r="E21" i="24"/>
  <c r="E20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6" i="24"/>
  <c r="E5" i="24"/>
  <c r="E4" i="24"/>
  <c r="E3" i="24"/>
  <c r="E2" i="24"/>
  <c r="E64" i="23"/>
  <c r="E63" i="23"/>
  <c r="E62" i="23"/>
  <c r="E61" i="23"/>
  <c r="E60" i="23"/>
  <c r="E59" i="23"/>
  <c r="E58" i="23"/>
  <c r="E57" i="23"/>
  <c r="E56" i="23"/>
  <c r="E55" i="23"/>
  <c r="E54" i="23"/>
  <c r="E53" i="23"/>
  <c r="E52" i="23"/>
  <c r="E51" i="23"/>
  <c r="E50" i="23"/>
  <c r="E49" i="23"/>
  <c r="E48" i="23"/>
  <c r="E47" i="23"/>
  <c r="E46" i="23"/>
  <c r="E45" i="23"/>
  <c r="E44" i="23"/>
  <c r="E43" i="23"/>
  <c r="E42" i="23"/>
  <c r="E40" i="23"/>
  <c r="E39" i="23"/>
  <c r="E38" i="23"/>
  <c r="E37" i="23"/>
  <c r="E36" i="23"/>
  <c r="E35" i="23"/>
  <c r="E33" i="23"/>
  <c r="E32" i="23"/>
  <c r="E31" i="23"/>
  <c r="E30" i="23"/>
  <c r="E29" i="23"/>
  <c r="E28" i="23"/>
  <c r="E27" i="23"/>
  <c r="E26" i="23"/>
  <c r="E25" i="23"/>
  <c r="E24" i="23"/>
  <c r="E22" i="23"/>
  <c r="E21" i="23"/>
  <c r="E20" i="23"/>
  <c r="E18" i="23"/>
  <c r="E17" i="23"/>
  <c r="E16" i="23"/>
  <c r="E15" i="23"/>
  <c r="E14" i="23"/>
  <c r="E13" i="23"/>
  <c r="E12" i="23"/>
  <c r="E11" i="23"/>
  <c r="E10" i="23"/>
  <c r="E9" i="23"/>
  <c r="E8" i="23"/>
  <c r="E7" i="23"/>
  <c r="E6" i="23"/>
  <c r="E5" i="23"/>
  <c r="E4" i="23"/>
  <c r="E3" i="23"/>
  <c r="E2" i="23"/>
  <c r="E64" i="22"/>
  <c r="E63" i="22"/>
  <c r="E62" i="22"/>
  <c r="E61" i="22"/>
  <c r="E60" i="22"/>
  <c r="E59" i="22"/>
  <c r="E58" i="22"/>
  <c r="E57" i="22"/>
  <c r="E56" i="22"/>
  <c r="E55" i="22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0" i="22"/>
  <c r="E39" i="22"/>
  <c r="E38" i="22"/>
  <c r="E37" i="22"/>
  <c r="E36" i="22"/>
  <c r="E35" i="22"/>
  <c r="E33" i="22"/>
  <c r="E32" i="22"/>
  <c r="E31" i="22"/>
  <c r="E30" i="22"/>
  <c r="E29" i="22"/>
  <c r="E28" i="22"/>
  <c r="E27" i="22"/>
  <c r="E26" i="22"/>
  <c r="E25" i="22"/>
  <c r="E24" i="22"/>
  <c r="E22" i="22"/>
  <c r="E21" i="22"/>
  <c r="E20" i="22"/>
  <c r="E18" i="22"/>
  <c r="E17" i="22"/>
  <c r="E16" i="22"/>
  <c r="E15" i="22"/>
  <c r="E14" i="22"/>
  <c r="E13" i="22"/>
  <c r="E12" i="22"/>
  <c r="E11" i="22"/>
  <c r="E10" i="22"/>
  <c r="E9" i="22"/>
  <c r="E8" i="22"/>
  <c r="E7" i="22"/>
  <c r="E6" i="22"/>
  <c r="E5" i="22"/>
  <c r="E4" i="22"/>
  <c r="E3" i="22"/>
  <c r="E2" i="22"/>
  <c r="E64" i="21"/>
  <c r="E63" i="21"/>
  <c r="E62" i="21"/>
  <c r="E61" i="21"/>
  <c r="E60" i="21"/>
  <c r="E59" i="21"/>
  <c r="E58" i="21"/>
  <c r="E57" i="21"/>
  <c r="E56" i="21"/>
  <c r="E55" i="21"/>
  <c r="E54" i="21"/>
  <c r="E53" i="21"/>
  <c r="E52" i="21"/>
  <c r="E51" i="21"/>
  <c r="E50" i="21"/>
  <c r="E49" i="21"/>
  <c r="E48" i="21"/>
  <c r="E47" i="21"/>
  <c r="E46" i="21"/>
  <c r="E45" i="21"/>
  <c r="E44" i="21"/>
  <c r="E43" i="21"/>
  <c r="E42" i="21"/>
  <c r="E40" i="21"/>
  <c r="E39" i="21"/>
  <c r="E38" i="21"/>
  <c r="E37" i="21"/>
  <c r="E36" i="21"/>
  <c r="E35" i="21"/>
  <c r="E33" i="21"/>
  <c r="E32" i="21"/>
  <c r="E31" i="21"/>
  <c r="E30" i="21"/>
  <c r="E29" i="21"/>
  <c r="E28" i="21"/>
  <c r="E27" i="21"/>
  <c r="E26" i="21"/>
  <c r="E25" i="21"/>
  <c r="E24" i="21"/>
  <c r="E22" i="21"/>
  <c r="E21" i="21"/>
  <c r="E20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E4" i="21"/>
  <c r="E3" i="21"/>
  <c r="E2" i="21"/>
  <c r="E64" i="20"/>
  <c r="E63" i="20"/>
  <c r="E62" i="20"/>
  <c r="E61" i="20"/>
  <c r="E60" i="20"/>
  <c r="E59" i="20"/>
  <c r="E58" i="20"/>
  <c r="E57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0" i="20"/>
  <c r="E39" i="20"/>
  <c r="E38" i="20"/>
  <c r="E37" i="20"/>
  <c r="E36" i="20"/>
  <c r="E35" i="20"/>
  <c r="E33" i="20"/>
  <c r="E32" i="20"/>
  <c r="E31" i="20"/>
  <c r="E30" i="20"/>
  <c r="E29" i="20"/>
  <c r="E28" i="20"/>
  <c r="E27" i="20"/>
  <c r="E26" i="20"/>
  <c r="E25" i="20"/>
  <c r="E24" i="20"/>
  <c r="E22" i="20"/>
  <c r="E21" i="20"/>
  <c r="E20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E2" i="20"/>
  <c r="E64" i="19"/>
  <c r="E63" i="19"/>
  <c r="E62" i="19"/>
  <c r="E61" i="19"/>
  <c r="E60" i="19"/>
  <c r="E59" i="19"/>
  <c r="E58" i="19"/>
  <c r="E57" i="19"/>
  <c r="E56" i="19"/>
  <c r="E55" i="19"/>
  <c r="E54" i="19"/>
  <c r="E53" i="19"/>
  <c r="E52" i="19"/>
  <c r="E51" i="19"/>
  <c r="E50" i="19"/>
  <c r="E49" i="19"/>
  <c r="E48" i="19"/>
  <c r="E47" i="19"/>
  <c r="E46" i="19"/>
  <c r="E45" i="19"/>
  <c r="E44" i="19"/>
  <c r="E43" i="19"/>
  <c r="E42" i="19"/>
  <c r="E40" i="19"/>
  <c r="E39" i="19"/>
  <c r="E38" i="19"/>
  <c r="E37" i="19"/>
  <c r="E36" i="19"/>
  <c r="E35" i="19"/>
  <c r="E33" i="19"/>
  <c r="E32" i="19"/>
  <c r="E31" i="19"/>
  <c r="E30" i="19"/>
  <c r="E29" i="19"/>
  <c r="E28" i="19"/>
  <c r="E27" i="19"/>
  <c r="E26" i="19"/>
  <c r="E25" i="19"/>
  <c r="E24" i="19"/>
  <c r="E22" i="19"/>
  <c r="E21" i="19"/>
  <c r="E20" i="19"/>
  <c r="E18" i="19"/>
  <c r="E17" i="19"/>
  <c r="E16" i="19"/>
  <c r="E15" i="19"/>
  <c r="E14" i="19"/>
  <c r="E13" i="19"/>
  <c r="E12" i="19"/>
  <c r="E11" i="19"/>
  <c r="E10" i="19"/>
  <c r="E9" i="19"/>
  <c r="E8" i="19"/>
  <c r="E7" i="19"/>
  <c r="E6" i="19"/>
  <c r="E5" i="19"/>
  <c r="E4" i="19"/>
  <c r="E3" i="19"/>
  <c r="E2" i="19"/>
  <c r="E64" i="18"/>
  <c r="E63" i="18"/>
  <c r="E62" i="18"/>
  <c r="E61" i="18"/>
  <c r="E60" i="18"/>
  <c r="E59" i="18"/>
  <c r="E58" i="18"/>
  <c r="E57" i="18"/>
  <c r="E56" i="18"/>
  <c r="E55" i="18"/>
  <c r="E54" i="18"/>
  <c r="E53" i="18"/>
  <c r="E52" i="18"/>
  <c r="E51" i="18"/>
  <c r="E50" i="18"/>
  <c r="E49" i="18"/>
  <c r="E48" i="18"/>
  <c r="E47" i="18"/>
  <c r="E46" i="18"/>
  <c r="E45" i="18"/>
  <c r="E44" i="18"/>
  <c r="E43" i="18"/>
  <c r="E42" i="18"/>
  <c r="E40" i="18"/>
  <c r="E39" i="18"/>
  <c r="E38" i="18"/>
  <c r="E37" i="18"/>
  <c r="E36" i="18"/>
  <c r="E35" i="18"/>
  <c r="E33" i="18"/>
  <c r="E32" i="18"/>
  <c r="E31" i="18"/>
  <c r="E30" i="18"/>
  <c r="E29" i="18"/>
  <c r="E28" i="18"/>
  <c r="E27" i="18"/>
  <c r="E26" i="18"/>
  <c r="E25" i="18"/>
  <c r="E24" i="18"/>
  <c r="E22" i="18"/>
  <c r="E21" i="18"/>
  <c r="E20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6" i="18"/>
  <c r="E5" i="18"/>
  <c r="E4" i="18"/>
  <c r="E3" i="18"/>
  <c r="E2" i="18"/>
  <c r="E64" i="17"/>
  <c r="E63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0" i="17"/>
  <c r="E39" i="17"/>
  <c r="E38" i="17"/>
  <c r="E37" i="17"/>
  <c r="E36" i="17"/>
  <c r="E35" i="17"/>
  <c r="E33" i="17"/>
  <c r="E32" i="17"/>
  <c r="E31" i="17"/>
  <c r="E30" i="17"/>
  <c r="E29" i="17"/>
  <c r="E28" i="17"/>
  <c r="E27" i="17"/>
  <c r="E26" i="17"/>
  <c r="E25" i="17"/>
  <c r="E24" i="17"/>
  <c r="E22" i="17"/>
  <c r="E21" i="17"/>
  <c r="E20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E3" i="17"/>
  <c r="E2" i="17"/>
  <c r="E64" i="16"/>
  <c r="E63" i="16"/>
  <c r="E62" i="16"/>
  <c r="E61" i="16"/>
  <c r="E60" i="16"/>
  <c r="E59" i="16"/>
  <c r="E58" i="16"/>
  <c r="E57" i="16"/>
  <c r="E56" i="16"/>
  <c r="E55" i="16"/>
  <c r="E54" i="16"/>
  <c r="E53" i="16"/>
  <c r="E52" i="16"/>
  <c r="E51" i="16"/>
  <c r="E50" i="16"/>
  <c r="E49" i="16"/>
  <c r="E48" i="16"/>
  <c r="E47" i="16"/>
  <c r="E46" i="16"/>
  <c r="E45" i="16"/>
  <c r="E44" i="16"/>
  <c r="E43" i="16"/>
  <c r="E42" i="16"/>
  <c r="E40" i="16"/>
  <c r="E39" i="16"/>
  <c r="E38" i="16"/>
  <c r="E37" i="16"/>
  <c r="E36" i="16"/>
  <c r="E35" i="16"/>
  <c r="E33" i="16"/>
  <c r="E32" i="16"/>
  <c r="E31" i="16"/>
  <c r="E30" i="16"/>
  <c r="E29" i="16"/>
  <c r="E28" i="16"/>
  <c r="E27" i="16"/>
  <c r="E26" i="16"/>
  <c r="E25" i="16"/>
  <c r="E24" i="16"/>
  <c r="E22" i="16"/>
  <c r="E21" i="16"/>
  <c r="E20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E2" i="16"/>
  <c r="E64" i="15"/>
  <c r="E63" i="15"/>
  <c r="E62" i="15"/>
  <c r="E61" i="15"/>
  <c r="E60" i="15"/>
  <c r="E59" i="15"/>
  <c r="E58" i="15"/>
  <c r="E57" i="15"/>
  <c r="E56" i="15"/>
  <c r="E55" i="15"/>
  <c r="E54" i="15"/>
  <c r="E53" i="15"/>
  <c r="E52" i="15"/>
  <c r="E51" i="15"/>
  <c r="E50" i="15"/>
  <c r="E49" i="15"/>
  <c r="E48" i="15"/>
  <c r="E47" i="15"/>
  <c r="E46" i="15"/>
  <c r="E45" i="15"/>
  <c r="E44" i="15"/>
  <c r="E43" i="15"/>
  <c r="E42" i="15"/>
  <c r="E40" i="15"/>
  <c r="E39" i="15"/>
  <c r="E38" i="15"/>
  <c r="E37" i="15"/>
  <c r="E36" i="15"/>
  <c r="E35" i="15"/>
  <c r="E33" i="15"/>
  <c r="E32" i="15"/>
  <c r="E31" i="15"/>
  <c r="E30" i="15"/>
  <c r="E29" i="15"/>
  <c r="E28" i="15"/>
  <c r="E27" i="15"/>
  <c r="E26" i="15"/>
  <c r="E25" i="15"/>
  <c r="E24" i="15"/>
  <c r="E22" i="15"/>
  <c r="E21" i="15"/>
  <c r="E20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3" i="15"/>
  <c r="E2" i="15"/>
  <c r="E64" i="14"/>
  <c r="E63" i="14"/>
  <c r="E62" i="14"/>
  <c r="E61" i="14"/>
  <c r="E60" i="14"/>
  <c r="E59" i="14"/>
  <c r="E58" i="14"/>
  <c r="E57" i="14"/>
  <c r="E56" i="14"/>
  <c r="E55" i="14"/>
  <c r="E54" i="14"/>
  <c r="E53" i="14"/>
  <c r="E52" i="14"/>
  <c r="E51" i="14"/>
  <c r="E50" i="14"/>
  <c r="E49" i="14"/>
  <c r="E48" i="14"/>
  <c r="E47" i="14"/>
  <c r="E46" i="14"/>
  <c r="E45" i="14"/>
  <c r="E44" i="14"/>
  <c r="E43" i="14"/>
  <c r="E42" i="14"/>
  <c r="E40" i="14"/>
  <c r="E39" i="14"/>
  <c r="E38" i="14"/>
  <c r="E37" i="14"/>
  <c r="E36" i="14"/>
  <c r="E35" i="14"/>
  <c r="E33" i="14"/>
  <c r="E32" i="14"/>
  <c r="E31" i="14"/>
  <c r="E30" i="14"/>
  <c r="E29" i="14"/>
  <c r="E28" i="14"/>
  <c r="E27" i="14"/>
  <c r="E26" i="14"/>
  <c r="E25" i="14"/>
  <c r="E24" i="14"/>
  <c r="E22" i="14"/>
  <c r="E21" i="14"/>
  <c r="E20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3" i="14"/>
  <c r="E2" i="14"/>
  <c r="E65" i="24" l="1"/>
  <c r="E65" i="23"/>
  <c r="E65" i="22"/>
  <c r="E65" i="21"/>
  <c r="E65" i="20"/>
  <c r="E65" i="19"/>
  <c r="E65" i="18"/>
  <c r="E65" i="17"/>
  <c r="E65" i="16"/>
  <c r="E65" i="15"/>
  <c r="E65" i="14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0" i="13"/>
  <c r="E39" i="13"/>
  <c r="E38" i="13"/>
  <c r="E37" i="13"/>
  <c r="E36" i="13"/>
  <c r="E35" i="13"/>
  <c r="E33" i="13"/>
  <c r="E32" i="13"/>
  <c r="E31" i="13"/>
  <c r="E30" i="13"/>
  <c r="E29" i="13"/>
  <c r="E28" i="13"/>
  <c r="E27" i="13"/>
  <c r="E26" i="13"/>
  <c r="E25" i="13"/>
  <c r="E24" i="13"/>
  <c r="E22" i="13"/>
  <c r="E21" i="13"/>
  <c r="E20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E2" i="13"/>
  <c r="E64" i="12"/>
  <c r="E63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0" i="12"/>
  <c r="E39" i="12"/>
  <c r="E38" i="12"/>
  <c r="E37" i="12"/>
  <c r="E36" i="12"/>
  <c r="E35" i="12"/>
  <c r="E33" i="12"/>
  <c r="E32" i="12"/>
  <c r="E31" i="12"/>
  <c r="E30" i="12"/>
  <c r="E29" i="12"/>
  <c r="E28" i="12"/>
  <c r="E27" i="12"/>
  <c r="E26" i="12"/>
  <c r="E25" i="12"/>
  <c r="E24" i="12"/>
  <c r="E22" i="12"/>
  <c r="E21" i="12"/>
  <c r="E20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2" i="12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4" i="11"/>
  <c r="E43" i="11"/>
  <c r="E42" i="11"/>
  <c r="E40" i="11"/>
  <c r="E39" i="11"/>
  <c r="E38" i="11"/>
  <c r="E37" i="11"/>
  <c r="E36" i="11"/>
  <c r="E35" i="11"/>
  <c r="E33" i="11"/>
  <c r="E32" i="11"/>
  <c r="E31" i="11"/>
  <c r="E30" i="11"/>
  <c r="E29" i="11"/>
  <c r="E28" i="11"/>
  <c r="E27" i="11"/>
  <c r="E26" i="11"/>
  <c r="E25" i="11"/>
  <c r="E24" i="11"/>
  <c r="E22" i="11"/>
  <c r="E21" i="11"/>
  <c r="E20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0" i="10"/>
  <c r="E39" i="10"/>
  <c r="E38" i="10"/>
  <c r="E37" i="10"/>
  <c r="E36" i="10"/>
  <c r="E35" i="10"/>
  <c r="E33" i="10"/>
  <c r="E32" i="10"/>
  <c r="E31" i="10"/>
  <c r="E30" i="10"/>
  <c r="E29" i="10"/>
  <c r="E28" i="10"/>
  <c r="E27" i="10"/>
  <c r="E26" i="10"/>
  <c r="E25" i="10"/>
  <c r="E24" i="10"/>
  <c r="E22" i="10"/>
  <c r="E21" i="10"/>
  <c r="E20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0" i="9"/>
  <c r="E39" i="9"/>
  <c r="E38" i="9"/>
  <c r="E37" i="9"/>
  <c r="E36" i="9"/>
  <c r="E35" i="9"/>
  <c r="E33" i="9"/>
  <c r="E32" i="9"/>
  <c r="E31" i="9"/>
  <c r="E30" i="9"/>
  <c r="E29" i="9"/>
  <c r="E28" i="9"/>
  <c r="E27" i="9"/>
  <c r="E26" i="9"/>
  <c r="E25" i="9"/>
  <c r="E24" i="9"/>
  <c r="E22" i="9"/>
  <c r="E21" i="9"/>
  <c r="E20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0" i="8"/>
  <c r="E39" i="8"/>
  <c r="E38" i="8"/>
  <c r="E37" i="8"/>
  <c r="E36" i="8"/>
  <c r="E35" i="8"/>
  <c r="E33" i="8"/>
  <c r="E32" i="8"/>
  <c r="E31" i="8"/>
  <c r="E30" i="8"/>
  <c r="E29" i="8"/>
  <c r="E28" i="8"/>
  <c r="E27" i="8"/>
  <c r="E26" i="8"/>
  <c r="E25" i="8"/>
  <c r="E24" i="8"/>
  <c r="E22" i="8"/>
  <c r="E21" i="8"/>
  <c r="E20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0" i="7"/>
  <c r="E39" i="7"/>
  <c r="E38" i="7"/>
  <c r="E37" i="7"/>
  <c r="E36" i="7"/>
  <c r="E35" i="7"/>
  <c r="E33" i="7"/>
  <c r="E32" i="7"/>
  <c r="E31" i="7"/>
  <c r="E30" i="7"/>
  <c r="E29" i="7"/>
  <c r="E28" i="7"/>
  <c r="E27" i="7"/>
  <c r="E26" i="7"/>
  <c r="E25" i="7"/>
  <c r="E24" i="7"/>
  <c r="E22" i="7"/>
  <c r="E21" i="7"/>
  <c r="E20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E65" i="7" s="1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0" i="6"/>
  <c r="E39" i="6"/>
  <c r="E38" i="6"/>
  <c r="E37" i="6"/>
  <c r="E36" i="6"/>
  <c r="E35" i="6"/>
  <c r="E33" i="6"/>
  <c r="E32" i="6"/>
  <c r="E31" i="6"/>
  <c r="E30" i="6"/>
  <c r="E29" i="6"/>
  <c r="E28" i="6"/>
  <c r="E27" i="6"/>
  <c r="E26" i="6"/>
  <c r="E25" i="6"/>
  <c r="E24" i="6"/>
  <c r="E22" i="6"/>
  <c r="E21" i="6"/>
  <c r="E20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0" i="5"/>
  <c r="E39" i="5"/>
  <c r="E38" i="5"/>
  <c r="E37" i="5"/>
  <c r="E36" i="5"/>
  <c r="E35" i="5"/>
  <c r="E33" i="5"/>
  <c r="E32" i="5"/>
  <c r="E31" i="5"/>
  <c r="E30" i="5"/>
  <c r="E29" i="5"/>
  <c r="E28" i="5"/>
  <c r="E27" i="5"/>
  <c r="E26" i="5"/>
  <c r="E25" i="5"/>
  <c r="E24" i="5"/>
  <c r="E22" i="5"/>
  <c r="E21" i="5"/>
  <c r="E20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0" i="4"/>
  <c r="E39" i="4"/>
  <c r="E38" i="4"/>
  <c r="E37" i="4"/>
  <c r="E36" i="4"/>
  <c r="E35" i="4"/>
  <c r="E33" i="4"/>
  <c r="E32" i="4"/>
  <c r="E31" i="4"/>
  <c r="E30" i="4"/>
  <c r="E29" i="4"/>
  <c r="E28" i="4"/>
  <c r="E27" i="4"/>
  <c r="E26" i="4"/>
  <c r="E25" i="4"/>
  <c r="E24" i="4"/>
  <c r="E22" i="4"/>
  <c r="E21" i="4"/>
  <c r="E20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0" i="3"/>
  <c r="E39" i="3"/>
  <c r="E38" i="3"/>
  <c r="E37" i="3"/>
  <c r="E36" i="3"/>
  <c r="E35" i="3"/>
  <c r="E33" i="3"/>
  <c r="E32" i="3"/>
  <c r="E31" i="3"/>
  <c r="E30" i="3"/>
  <c r="E29" i="3"/>
  <c r="E28" i="3"/>
  <c r="E27" i="3"/>
  <c r="E26" i="3"/>
  <c r="E25" i="3"/>
  <c r="E24" i="3"/>
  <c r="E22" i="3"/>
  <c r="E21" i="3"/>
  <c r="E20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0" i="2"/>
  <c r="E39" i="2"/>
  <c r="E38" i="2"/>
  <c r="E37" i="2"/>
  <c r="E36" i="2"/>
  <c r="E35" i="2"/>
  <c r="E33" i="2"/>
  <c r="E32" i="2"/>
  <c r="E31" i="2"/>
  <c r="E30" i="2"/>
  <c r="E29" i="2"/>
  <c r="E28" i="2"/>
  <c r="E27" i="2"/>
  <c r="E26" i="2"/>
  <c r="E25" i="2"/>
  <c r="E24" i="2"/>
  <c r="E22" i="2"/>
  <c r="E21" i="2"/>
  <c r="E20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0" i="1"/>
  <c r="E39" i="1"/>
  <c r="E38" i="1"/>
  <c r="E37" i="1"/>
  <c r="E36" i="1"/>
  <c r="E35" i="1"/>
  <c r="E33" i="1"/>
  <c r="E32" i="1"/>
  <c r="E31" i="1"/>
  <c r="E30" i="1"/>
  <c r="E29" i="1"/>
  <c r="E28" i="1"/>
  <c r="E27" i="1"/>
  <c r="E26" i="1"/>
  <c r="E25" i="1"/>
  <c r="E24" i="1"/>
  <c r="E22" i="1"/>
  <c r="E21" i="1"/>
  <c r="E20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65" i="13" l="1"/>
  <c r="E65" i="12"/>
  <c r="E65" i="11"/>
  <c r="E65" i="10"/>
  <c r="E65" i="9"/>
  <c r="E65" i="8"/>
  <c r="E65" i="6"/>
  <c r="E65" i="5"/>
  <c r="E65" i="4"/>
  <c r="E65" i="3"/>
  <c r="E65" i="2"/>
  <c r="E65" i="1"/>
</calcChain>
</file>

<file path=xl/sharedStrings.xml><?xml version="1.0" encoding="utf-8"?>
<sst xmlns="http://schemas.openxmlformats.org/spreadsheetml/2006/main" count="2952" uniqueCount="67">
  <si>
    <r>
      <rPr>
        <b/>
        <sz val="9"/>
        <color rgb="FFFFFFFF"/>
        <rFont val="Arial"/>
        <family val="2"/>
      </rPr>
      <t>Denominación de la Unidad</t>
    </r>
  </si>
  <si>
    <r>
      <rPr>
        <b/>
        <sz val="9"/>
        <color rgb="FFFFFFFF"/>
        <rFont val="Arial"/>
        <family val="2"/>
      </rPr>
      <t>Unidad</t>
    </r>
  </si>
  <si>
    <r>
      <rPr>
        <b/>
        <sz val="9"/>
        <color rgb="FFFFFFFF"/>
        <rFont val="Arial"/>
        <family val="2"/>
      </rPr>
      <t>MOB</t>
    </r>
  </si>
  <si>
    <r>
      <rPr>
        <b/>
        <sz val="10"/>
        <color theme="1"/>
        <rFont val="Arial"/>
        <family val="2"/>
      </rPr>
      <t>Instalar cable monofibra con conector c/s adaptador</t>
    </r>
  </si>
  <si>
    <r>
      <rPr>
        <b/>
        <sz val="10"/>
        <color theme="1"/>
        <rFont val="Arial"/>
        <family val="2"/>
      </rPr>
      <t>Ud.</t>
    </r>
  </si>
  <si>
    <r>
      <rPr>
        <b/>
        <sz val="10"/>
        <color rgb="FF000000"/>
        <rFont val="Arial"/>
        <family val="2"/>
      </rPr>
      <t xml:space="preserve">Instalar cable menor o igual a 8 fibras ópticas en
</t>
    </r>
    <r>
      <rPr>
        <b/>
        <sz val="10"/>
        <color rgb="FF000000"/>
        <rFont val="Arial"/>
        <family val="2"/>
      </rPr>
      <t>canalización</t>
    </r>
  </si>
  <si>
    <r>
      <rPr>
        <b/>
        <sz val="10"/>
        <color theme="1"/>
        <rFont val="Arial"/>
        <family val="2"/>
      </rPr>
      <t>M</t>
    </r>
  </si>
  <si>
    <r>
      <rPr>
        <b/>
        <sz val="10"/>
        <color theme="1"/>
        <rFont val="Arial"/>
        <family val="2"/>
      </rPr>
      <t>Instalar cable mayor de 8 fibras ópticas en canalización</t>
    </r>
  </si>
  <si>
    <r>
      <rPr>
        <b/>
        <sz val="10"/>
        <color theme="1"/>
        <rFont val="Arial"/>
        <family val="2"/>
      </rPr>
      <t>Desmontar cable de fibra óptica en canalización</t>
    </r>
  </si>
  <si>
    <r>
      <rPr>
        <b/>
        <sz val="10"/>
        <color theme="1"/>
        <rFont val="Arial"/>
        <family val="2"/>
      </rPr>
      <t>Instalar cable de fibra óptica en conducto enterrado</t>
    </r>
  </si>
  <si>
    <r>
      <rPr>
        <b/>
        <sz val="10"/>
        <color theme="1"/>
        <rFont val="Arial"/>
        <family val="2"/>
      </rPr>
      <t>Desmontar cable de fibra óptica en conducto enterrado</t>
    </r>
  </si>
  <si>
    <r>
      <rPr>
        <b/>
        <sz val="10"/>
        <color theme="1"/>
        <rFont val="Arial"/>
        <family val="2"/>
      </rPr>
      <t>Instalar cable de fibra óptica autosoportado</t>
    </r>
  </si>
  <si>
    <r>
      <rPr>
        <b/>
        <sz val="10"/>
        <color theme="1"/>
        <rFont val="Arial"/>
        <family val="2"/>
      </rPr>
      <t>Desmontar cable de fibra óptica en aéreo</t>
    </r>
  </si>
  <si>
    <r>
      <rPr>
        <b/>
        <sz val="10"/>
        <color theme="1"/>
        <rFont val="Arial"/>
        <family val="2"/>
      </rPr>
      <t>Instalar cable de fibra óptica en edificio</t>
    </r>
  </si>
  <si>
    <r>
      <rPr>
        <b/>
        <sz val="10"/>
        <color theme="1"/>
        <rFont val="Arial"/>
        <family val="2"/>
      </rPr>
      <t>Desmontar cable de fibra óptica en edificio</t>
    </r>
  </si>
  <si>
    <r>
      <rPr>
        <b/>
        <sz val="10"/>
        <color theme="1"/>
        <rFont val="Arial"/>
        <family val="2"/>
      </rPr>
      <t>Instalar subconducto polietileno A.D.</t>
    </r>
  </si>
  <si>
    <r>
      <rPr>
        <b/>
        <sz val="10"/>
        <color theme="1"/>
        <rFont val="Arial"/>
        <family val="2"/>
      </rPr>
      <t>Desm. subconducto y acometida</t>
    </r>
  </si>
  <si>
    <r>
      <rPr>
        <b/>
        <sz val="10"/>
        <color theme="1"/>
        <rFont val="Arial"/>
        <family val="2"/>
      </rPr>
      <t>Instalar cable de distribución vertical F.O. en edificio</t>
    </r>
  </si>
  <si>
    <r>
      <rPr>
        <b/>
        <sz val="10"/>
        <color rgb="FF000000"/>
        <rFont val="Arial"/>
        <family val="2"/>
      </rPr>
      <t xml:space="preserve">Desmontar cable de distribución vertical F.O. en
</t>
    </r>
    <r>
      <rPr>
        <b/>
        <sz val="10"/>
        <color rgb="FF000000"/>
        <rFont val="Arial"/>
        <family val="2"/>
      </rPr>
      <t>edificio (raiser o similar)</t>
    </r>
  </si>
  <si>
    <r>
      <rPr>
        <b/>
        <sz val="10"/>
        <color theme="1"/>
        <rFont val="Arial"/>
        <family val="2"/>
      </rPr>
      <t>Instalar o sustituir divisor F.O.</t>
    </r>
  </si>
  <si>
    <r>
      <rPr>
        <b/>
        <sz val="10"/>
        <color theme="1"/>
        <rFont val="Arial"/>
        <family val="2"/>
      </rPr>
      <t>Instalar cable de FO soportado en aéreo</t>
    </r>
  </si>
  <si>
    <r>
      <rPr>
        <b/>
        <sz val="12"/>
        <color theme="1"/>
        <rFont val="Arial"/>
        <family val="2"/>
      </rPr>
      <t>Preparación extremos de cable y tubos F.O.</t>
    </r>
  </si>
  <si>
    <r>
      <rPr>
        <b/>
        <sz val="10"/>
        <color theme="1"/>
        <rFont val="Arial"/>
        <family val="2"/>
      </rPr>
      <t>Preparar extremo cable de F.O.</t>
    </r>
  </si>
  <si>
    <r>
      <rPr>
        <b/>
        <sz val="10"/>
        <color theme="1"/>
        <rFont val="Arial"/>
        <family val="2"/>
      </rPr>
      <t>Preparar extremo/s cable de F.O. con sangrado</t>
    </r>
  </si>
  <si>
    <r>
      <rPr>
        <b/>
        <sz val="12"/>
        <color theme="1"/>
        <rFont val="Arial"/>
        <family val="2"/>
      </rPr>
      <t>Cierres y cajas de EMPALMES</t>
    </r>
  </si>
  <si>
    <r>
      <rPr>
        <b/>
        <sz val="10"/>
        <color rgb="FF000000"/>
        <rFont val="Arial"/>
        <family val="2"/>
      </rPr>
      <t xml:space="preserve">Instalar elemento de empalme (caja y armario) fibra
</t>
    </r>
    <r>
      <rPr>
        <b/>
        <sz val="10"/>
        <color rgb="FF000000"/>
        <rFont val="Arial"/>
        <family val="2"/>
      </rPr>
      <t>óptica</t>
    </r>
  </si>
  <si>
    <r>
      <rPr>
        <b/>
        <sz val="10"/>
        <color theme="1"/>
        <rFont val="Arial"/>
        <family val="2"/>
      </rPr>
      <t>Instalar bandeja de empalme y repartición</t>
    </r>
  </si>
  <si>
    <r>
      <rPr>
        <b/>
        <sz val="10"/>
        <color theme="1"/>
        <rFont val="Arial"/>
        <family val="2"/>
      </rPr>
      <t>Desmontar elemento de empalme fibra óptica</t>
    </r>
  </si>
  <si>
    <r>
      <rPr>
        <b/>
        <sz val="10"/>
        <color theme="1"/>
        <rFont val="Arial"/>
        <family val="2"/>
      </rPr>
      <t>Instalar armario de empalme y repartición de 32 F.O.</t>
    </r>
  </si>
  <si>
    <r>
      <rPr>
        <b/>
        <sz val="12"/>
        <color theme="1"/>
        <rFont val="Arial"/>
        <family val="2"/>
      </rPr>
      <t>Armarios y bandejas</t>
    </r>
  </si>
  <si>
    <r>
      <rPr>
        <b/>
        <sz val="10"/>
        <color theme="1"/>
        <rFont val="Arial"/>
        <family val="2"/>
      </rPr>
      <t>Instalar roseta F.O.</t>
    </r>
  </si>
  <si>
    <r>
      <rPr>
        <b/>
        <sz val="10"/>
        <color theme="1"/>
        <rFont val="Arial"/>
        <family val="2"/>
      </rPr>
      <t>Instalar bandeja de conectores, empalme y/o divisores</t>
    </r>
  </si>
  <si>
    <r>
      <rPr>
        <b/>
        <sz val="12"/>
        <color theme="1"/>
        <rFont val="Arial"/>
        <family val="2"/>
      </rPr>
      <t>Conexión y emplame de conductores</t>
    </r>
  </si>
  <si>
    <r>
      <rPr>
        <b/>
        <sz val="10"/>
        <color theme="1"/>
        <rFont val="Arial"/>
        <family val="2"/>
      </rPr>
      <t>Empalmar f.o. monomodo menor o igual a 8</t>
    </r>
  </si>
  <si>
    <r>
      <rPr>
        <b/>
        <sz val="10"/>
        <color theme="1"/>
        <rFont val="Arial"/>
        <family val="2"/>
      </rPr>
      <t>M.</t>
    </r>
  </si>
  <si>
    <r>
      <rPr>
        <b/>
        <sz val="10"/>
        <color theme="1"/>
        <rFont val="Arial"/>
        <family val="2"/>
      </rPr>
      <t>Empalmar f.o. monomodo de 9 a 64</t>
    </r>
  </si>
  <si>
    <r>
      <rPr>
        <b/>
        <sz val="10"/>
        <color theme="1"/>
        <rFont val="Arial"/>
        <family val="2"/>
      </rPr>
      <t>Empalmar F.O. monomodo mas 64</t>
    </r>
  </si>
  <si>
    <r>
      <rPr>
        <b/>
        <sz val="10"/>
        <color theme="1"/>
        <rFont val="Arial"/>
        <family val="2"/>
      </rPr>
      <t>Suplemento empalme de F.O. en servicio</t>
    </r>
  </si>
  <si>
    <r>
      <rPr>
        <b/>
        <sz val="10"/>
        <color theme="1"/>
        <rFont val="Arial"/>
        <family val="2"/>
      </rPr>
      <t>Empalme de f.o. en interior de edificios</t>
    </r>
  </si>
  <si>
    <r>
      <rPr>
        <b/>
        <sz val="12"/>
        <color theme="1"/>
        <rFont val="Arial"/>
        <family val="2"/>
      </rPr>
      <t>Elementos de la red de F.O.</t>
    </r>
  </si>
  <si>
    <r>
      <rPr>
        <b/>
        <sz val="10"/>
        <color theme="1"/>
        <rFont val="Arial"/>
        <family val="2"/>
      </rPr>
      <t>Instalar caja de derivación en planta</t>
    </r>
  </si>
  <si>
    <r>
      <rPr>
        <b/>
        <sz val="10"/>
        <color theme="1"/>
        <rFont val="Arial"/>
        <family val="2"/>
      </rPr>
      <t>Desmonte de caja de derivación en planta</t>
    </r>
  </si>
  <si>
    <r>
      <rPr>
        <b/>
        <sz val="10"/>
        <color theme="1"/>
        <rFont val="Arial"/>
        <family val="2"/>
      </rPr>
      <t>Instalar caja terminal óptica</t>
    </r>
  </si>
  <si>
    <r>
      <rPr>
        <b/>
        <sz val="10"/>
        <color theme="1"/>
        <rFont val="Arial"/>
        <family val="2"/>
      </rPr>
      <t>desmontar caja terminal óptica</t>
    </r>
  </si>
  <si>
    <t xml:space="preserve">Obras </t>
  </si>
  <si>
    <t>Denominación de la Unidad</t>
  </si>
  <si>
    <t>UNIDAD</t>
  </si>
  <si>
    <t>Realización de cala en suelo o pared</t>
  </si>
  <si>
    <t>Ud.</t>
  </si>
  <si>
    <t>Realización de pasamuro</t>
  </si>
  <si>
    <t>Mantenimiento de la red ya instalada</t>
  </si>
  <si>
    <t>Denomincaión de la unidad</t>
  </si>
  <si>
    <t>Unidad</t>
  </si>
  <si>
    <t>Etiquetado de CTO Instalada</t>
  </si>
  <si>
    <t>Etiquetado cables ya instalados</t>
  </si>
  <si>
    <t>Saneamiento de caja ya instalada</t>
  </si>
  <si>
    <t>Cambio de CTO por CTO diferente</t>
  </si>
  <si>
    <t xml:space="preserve">Otros trabajos </t>
  </si>
  <si>
    <t>Denomincación de la unidad</t>
  </si>
  <si>
    <t>Sincronismo de cto</t>
  </si>
  <si>
    <t>Etiquetado cables nuevos</t>
  </si>
  <si>
    <t>Replanteo de tarea</t>
  </si>
  <si>
    <t>Etiquetado de caja nueva</t>
  </si>
  <si>
    <t xml:space="preserve">manipulación de CTO </t>
  </si>
  <si>
    <t>Medida de potencia</t>
  </si>
  <si>
    <t>HORAS MANTENIMIENTO</t>
  </si>
  <si>
    <t>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</si>
</sst>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rgb="FFFFFFFF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1"/>
      <scheme val="minor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12"/>
      <color theme="1"/>
      <name val="Arial"/>
      <family val="2"/>
    </font>
    <font>
      <sz val="10"/>
      <name val="Times New Roman"/>
      <family val="1"/>
    </font>
    <font>
      <b/>
      <sz val="10"/>
      <color rgb="FF000000"/>
      <name val="Times New Roman"/>
      <family val="1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000000"/>
      <name val="Calibri"/>
      <family val="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959595"/>
        <bgColor rgb="FF959595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center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 wrapText="1"/>
    </xf>
    <xf numFmtId="0" fontId="10" fillId="4" borderId="0" xfId="0" applyFont="1" applyFill="1" applyAlignment="1">
      <alignment horizontal="left" vertical="top"/>
    </xf>
    <xf numFmtId="0" fontId="11" fillId="4" borderId="10" xfId="0" applyFont="1" applyFill="1" applyBorder="1" applyAlignment="1">
      <alignment horizontal="left" vertical="top"/>
    </xf>
    <xf numFmtId="0" fontId="0" fillId="4" borderId="4" xfId="0" applyFill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12" fillId="5" borderId="4" xfId="0" applyFont="1" applyFill="1" applyBorder="1" applyAlignment="1">
      <alignment horizontal="left" vertical="top"/>
    </xf>
    <xf numFmtId="0" fontId="12" fillId="5" borderId="0" xfId="0" applyFont="1" applyFill="1" applyAlignment="1">
      <alignment horizontal="center"/>
    </xf>
    <xf numFmtId="0" fontId="11" fillId="5" borderId="4" xfId="0" applyFont="1" applyFill="1" applyBorder="1" applyAlignment="1">
      <alignment horizontal="center" vertical="top"/>
    </xf>
    <xf numFmtId="0" fontId="6" fillId="0" borderId="4" xfId="0" applyFont="1" applyBorder="1" applyAlignment="1">
      <alignment horizontal="left" vertical="top"/>
    </xf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center"/>
    </xf>
    <xf numFmtId="0" fontId="10" fillId="4" borderId="4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13" fillId="5" borderId="13" xfId="0" applyFont="1" applyFill="1" applyBorder="1" applyAlignment="1">
      <alignment horizontal="left" vertical="top"/>
    </xf>
    <xf numFmtId="0" fontId="13" fillId="5" borderId="14" xfId="0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 vertical="top"/>
    </xf>
    <xf numFmtId="0" fontId="6" fillId="5" borderId="4" xfId="0" applyFont="1" applyFill="1" applyBorder="1" applyAlignment="1">
      <alignment horizontal="center" vertical="top"/>
    </xf>
    <xf numFmtId="0" fontId="6" fillId="0" borderId="11" xfId="0" applyFont="1" applyBorder="1" applyAlignment="1">
      <alignment horizontal="left" vertical="top"/>
    </xf>
    <xf numFmtId="0" fontId="6" fillId="0" borderId="15" xfId="0" applyFont="1" applyBorder="1" applyAlignment="1">
      <alignment horizontal="center"/>
    </xf>
    <xf numFmtId="0" fontId="6" fillId="0" borderId="11" xfId="0" applyFont="1" applyBorder="1" applyAlignment="1">
      <alignment horizontal="center" vertical="top"/>
    </xf>
    <xf numFmtId="0" fontId="6" fillId="5" borderId="14" xfId="0" applyFont="1" applyFill="1" applyBorder="1" applyAlignment="1">
      <alignment horizont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4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top"/>
    </xf>
    <xf numFmtId="0" fontId="7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5" fillId="3" borderId="6" xfId="0" applyFont="1" applyFill="1" applyBorder="1" applyAlignment="1">
      <alignment horizontal="left" wrapText="1"/>
    </xf>
    <xf numFmtId="0" fontId="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52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223504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1</v>
      </c>
      <c r="E16" s="4">
        <f t="shared" si="0"/>
        <v>4.1760000000000002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/>
      <c r="E20" s="4">
        <f>C20*D20</f>
        <v>0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1</v>
      </c>
      <c r="E35" s="4">
        <f t="shared" ref="E35:E40" si="2">C35*D35</f>
        <v>9.5011200000000002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>
        <v>1</v>
      </c>
      <c r="E44" s="4">
        <f t="shared" si="3"/>
        <v>24.991199999999999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1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/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48"/>
      <c r="E65" s="4">
        <f>SUM(E2:E64)</f>
        <v>38.668320000000001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3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223555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>
        <v>523</v>
      </c>
      <c r="E4" s="4">
        <f t="shared" si="0"/>
        <v>732.19999999999993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5</v>
      </c>
      <c r="E16" s="4">
        <f t="shared" si="0"/>
        <v>20.880000000000003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6</v>
      </c>
      <c r="E20" s="4">
        <f>C20*D20</f>
        <v>114.91200000000001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/>
      <c r="E35" s="4">
        <f t="shared" ref="E35:E40" si="2">C35*D35</f>
        <v>0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>
        <v>26</v>
      </c>
      <c r="E36" s="4">
        <f t="shared" si="2"/>
        <v>48.204000000000001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>
        <v>3</v>
      </c>
      <c r="E44" s="4">
        <f t="shared" si="3"/>
        <v>74.973600000000005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>
        <v>1</v>
      </c>
      <c r="E45" s="4">
        <f t="shared" si="3"/>
        <v>10.267200000000001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6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>
        <v>3</v>
      </c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1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1001.4367999999999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3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223553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>
        <v>776</v>
      </c>
      <c r="E4" s="4">
        <f t="shared" si="0"/>
        <v>1086.3999999999999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/>
      <c r="E16" s="4">
        <f t="shared" si="0"/>
        <v>0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/>
      <c r="E20" s="4">
        <f>C20*D20</f>
        <v>0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/>
      <c r="E35" s="4">
        <f t="shared" ref="E35:E40" si="2">C35*D35</f>
        <v>0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/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/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/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1086.3999999999999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9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223529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1</v>
      </c>
      <c r="E16" s="4">
        <f t="shared" si="0"/>
        <v>4.1760000000000002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2</v>
      </c>
      <c r="E20" s="4">
        <f>C20*D20</f>
        <v>38.304000000000002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/>
      <c r="E35" s="4">
        <f t="shared" ref="E35:E40" si="2">C35*D35</f>
        <v>0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>
        <v>2</v>
      </c>
      <c r="E39" s="4">
        <f t="shared" si="2"/>
        <v>19.007999999999999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>
        <v>1</v>
      </c>
      <c r="E43" s="4">
        <f t="shared" si="3"/>
        <v>4.8959999999999999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2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/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/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66.384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6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223246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>
        <v>10</v>
      </c>
      <c r="E5" s="4">
        <f t="shared" si="0"/>
        <v>4.32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/>
      <c r="E16" s="4">
        <f t="shared" si="0"/>
        <v>0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2</v>
      </c>
      <c r="E20" s="4">
        <f>C20*D20</f>
        <v>38.304000000000002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20</v>
      </c>
      <c r="E35" s="4">
        <f t="shared" ref="E35:E40" si="2">C35*D35</f>
        <v>190.0224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2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2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232.6464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6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223745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>
        <v>41</v>
      </c>
      <c r="E10" s="4">
        <f t="shared" si="0"/>
        <v>93.746500000000012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1</v>
      </c>
      <c r="E16" s="4">
        <f t="shared" si="0"/>
        <v>4.1760000000000002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2</v>
      </c>
      <c r="E20" s="4">
        <f>C20*D20</f>
        <v>38.304000000000002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2</v>
      </c>
      <c r="E35" s="4">
        <f t="shared" ref="E35:E40" si="2">C35*D35</f>
        <v>19.00224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>
        <v>1</v>
      </c>
      <c r="E44" s="4">
        <f t="shared" si="3"/>
        <v>24.991199999999999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2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>
        <v>1</v>
      </c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/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180.21994000000001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18:B18"/>
    <mergeCell ref="A22:B22"/>
    <mergeCell ref="A28:B28"/>
    <mergeCell ref="A29:B29"/>
    <mergeCell ref="A33:B33"/>
    <mergeCell ref="A40:B4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6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223554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>
        <v>344</v>
      </c>
      <c r="E4" s="4">
        <f t="shared" si="0"/>
        <v>481.59999999999997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1</v>
      </c>
      <c r="E16" s="4">
        <f t="shared" si="0"/>
        <v>4.1760000000000002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2</v>
      </c>
      <c r="E20" s="4">
        <f>C20*D20</f>
        <v>38.304000000000002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9</v>
      </c>
      <c r="E35" s="4">
        <f t="shared" ref="E35:E40" si="2">C35*D35</f>
        <v>85.510080000000002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>
        <v>1</v>
      </c>
      <c r="E42" s="4">
        <f t="shared" ref="E42:E64" si="3">C42*D42</f>
        <v>9.36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>
        <v>1</v>
      </c>
      <c r="E44" s="4">
        <f t="shared" si="3"/>
        <v>24.991199999999999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2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>
        <v>2</v>
      </c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2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643.94128000000001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18:B18"/>
    <mergeCell ref="A22:B22"/>
    <mergeCell ref="A28:B28"/>
    <mergeCell ref="A29:B29"/>
    <mergeCell ref="A33:B33"/>
    <mergeCell ref="A40:B4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52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223339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1</v>
      </c>
      <c r="E16" s="4">
        <f t="shared" si="0"/>
        <v>4.1760000000000002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/>
      <c r="E20" s="4">
        <f>C20*D20</f>
        <v>0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5</v>
      </c>
      <c r="E35" s="4">
        <f t="shared" ref="E35:E40" si="2">C35*D35</f>
        <v>47.505600000000001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>
        <v>1</v>
      </c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/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1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/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51.681600000000003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18:B18"/>
    <mergeCell ref="A22:B22"/>
    <mergeCell ref="A28:B28"/>
    <mergeCell ref="A29:B29"/>
    <mergeCell ref="A33:B33"/>
    <mergeCell ref="A40:B4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3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222719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1</v>
      </c>
      <c r="E16" s="4">
        <f t="shared" si="0"/>
        <v>4.1760000000000002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2</v>
      </c>
      <c r="E20" s="4">
        <f>C20*D20</f>
        <v>38.304000000000002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3</v>
      </c>
      <c r="E35" s="4">
        <f t="shared" ref="E35:E40" si="2">C35*D35</f>
        <v>28.503360000000001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>
        <v>1</v>
      </c>
      <c r="E43" s="4">
        <f t="shared" si="3"/>
        <v>4.8959999999999999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2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>
        <v>1</v>
      </c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2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75.879360000000005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18:B18"/>
    <mergeCell ref="A22:B22"/>
    <mergeCell ref="A28:B28"/>
    <mergeCell ref="A29:B29"/>
    <mergeCell ref="A33:B33"/>
    <mergeCell ref="A40:B4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6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223758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>
        <v>50</v>
      </c>
      <c r="E4" s="4">
        <f t="shared" si="0"/>
        <v>70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>
        <v>21</v>
      </c>
      <c r="E10" s="4">
        <f t="shared" si="0"/>
        <v>48.016500000000008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1</v>
      </c>
      <c r="E16" s="4">
        <f t="shared" si="0"/>
        <v>4.1760000000000002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2</v>
      </c>
      <c r="E20" s="4">
        <f>C20*D20</f>
        <v>38.304000000000002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2</v>
      </c>
      <c r="E35" s="4">
        <f t="shared" ref="E35:E40" si="2">C35*D35</f>
        <v>19.00224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>
        <v>1</v>
      </c>
      <c r="E44" s="4">
        <f t="shared" si="3"/>
        <v>24.991199999999999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2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>
        <v>1</v>
      </c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/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204.48994000000002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18:B18"/>
    <mergeCell ref="A22:B22"/>
    <mergeCell ref="A28:B28"/>
    <mergeCell ref="A29:B29"/>
    <mergeCell ref="A33:B33"/>
    <mergeCell ref="A40:B4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3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223744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2</v>
      </c>
      <c r="E16" s="4">
        <f t="shared" si="0"/>
        <v>8.3520000000000003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11</v>
      </c>
      <c r="E20" s="4">
        <f>C20*D20</f>
        <v>210.67200000000003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/>
      <c r="E35" s="4">
        <f t="shared" ref="E35:E40" si="2">C35*D35</f>
        <v>0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>
        <v>30</v>
      </c>
      <c r="E36" s="4">
        <f t="shared" si="2"/>
        <v>55.620000000000005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>
        <v>2</v>
      </c>
      <c r="E44" s="4">
        <f t="shared" si="3"/>
        <v>49.982399999999998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>
        <v>2</v>
      </c>
      <c r="E45" s="4">
        <f t="shared" si="3"/>
        <v>20.534400000000002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6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>
        <v>2</v>
      </c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2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345.16079999999999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18:B18"/>
    <mergeCell ref="A22:B22"/>
    <mergeCell ref="A28:B28"/>
    <mergeCell ref="A29:B29"/>
    <mergeCell ref="A33:B33"/>
    <mergeCell ref="A40:B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3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222638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/>
      <c r="E16" s="4">
        <f t="shared" si="0"/>
        <v>0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>
        <v>155</v>
      </c>
      <c r="E17" s="4">
        <f t="shared" si="0"/>
        <v>201.32640000000001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/>
      <c r="E20" s="4">
        <f>C20*D20</f>
        <v>0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1</v>
      </c>
      <c r="E35" s="4">
        <f t="shared" ref="E35:E40" si="2">C35*D35</f>
        <v>9.5011200000000002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>
        <v>1</v>
      </c>
      <c r="E44" s="4">
        <f t="shared" si="3"/>
        <v>24.991199999999999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1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/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48"/>
      <c r="E65" s="4">
        <f>SUM(E2:E64)</f>
        <v>235.81871999999998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0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223803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>
        <v>99</v>
      </c>
      <c r="E4" s="4">
        <f t="shared" si="0"/>
        <v>138.6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/>
      <c r="E16" s="4">
        <f t="shared" si="0"/>
        <v>0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2</v>
      </c>
      <c r="E20" s="4">
        <f>C20*D20</f>
        <v>38.304000000000002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/>
      <c r="E35" s="4">
        <f t="shared" ref="E35:E40" si="2">C35*D35</f>
        <v>0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>
        <v>3</v>
      </c>
      <c r="E39" s="4">
        <f t="shared" si="2"/>
        <v>28.512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>
        <v>1</v>
      </c>
      <c r="E42" s="4">
        <f t="shared" ref="E42:E64" si="3">C42*D42</f>
        <v>9.36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2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>
        <v>1</v>
      </c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1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214.77600000000001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18:B18"/>
    <mergeCell ref="A22:B22"/>
    <mergeCell ref="A28:B28"/>
    <mergeCell ref="A29:B29"/>
    <mergeCell ref="A33:B33"/>
    <mergeCell ref="A40:B4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3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223693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2</v>
      </c>
      <c r="E16" s="4">
        <f t="shared" si="0"/>
        <v>8.3520000000000003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/>
      <c r="E20" s="4">
        <f>C20*D20</f>
        <v>0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4</v>
      </c>
      <c r="E35" s="4">
        <f t="shared" ref="E35:E40" si="2">C35*D35</f>
        <v>38.004480000000001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>
        <v>2</v>
      </c>
      <c r="E42" s="4">
        <f t="shared" ref="E42:E64" si="3">C42*D42</f>
        <v>18.72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/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2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/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65.076480000000004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18:B18"/>
    <mergeCell ref="A22:B22"/>
    <mergeCell ref="A28:B28"/>
    <mergeCell ref="A29:B29"/>
    <mergeCell ref="A33:B33"/>
    <mergeCell ref="A40:B40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3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223928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>
        <v>1654</v>
      </c>
      <c r="E4" s="4">
        <f t="shared" si="0"/>
        <v>2315.6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/>
      <c r="E16" s="4">
        <f t="shared" si="0"/>
        <v>0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4</v>
      </c>
      <c r="E20" s="4">
        <f>C20*D20</f>
        <v>76.608000000000004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/>
      <c r="E35" s="4">
        <f t="shared" ref="E35:E40" si="2">C35*D35</f>
        <v>0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>
        <v>28</v>
      </c>
      <c r="E36" s="4">
        <f t="shared" si="2"/>
        <v>51.912000000000006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>
        <v>2</v>
      </c>
      <c r="E44" s="4">
        <f t="shared" si="3"/>
        <v>49.982399999999998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4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>
        <v>2</v>
      </c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/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/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2494.1023999999998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18:B18"/>
    <mergeCell ref="A22:B22"/>
    <mergeCell ref="A28:B28"/>
    <mergeCell ref="A29:B29"/>
    <mergeCell ref="A33:B33"/>
    <mergeCell ref="A40:B40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3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223911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>
        <v>185</v>
      </c>
      <c r="E4" s="4">
        <f t="shared" si="0"/>
        <v>259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/>
      <c r="E16" s="4">
        <f t="shared" si="0"/>
        <v>0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/>
      <c r="E20" s="4">
        <f>C20*D20</f>
        <v>0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/>
      <c r="E35" s="4">
        <f t="shared" ref="E35:E40" si="2">C35*D35</f>
        <v>0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/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/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/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259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18:B18"/>
    <mergeCell ref="A22:B22"/>
    <mergeCell ref="A28:B28"/>
    <mergeCell ref="A29:B29"/>
    <mergeCell ref="A33:B33"/>
    <mergeCell ref="A40:B40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abSelected="1" topLeftCell="A49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223834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>
        <v>991</v>
      </c>
      <c r="E4" s="4">
        <f t="shared" si="0"/>
        <v>1387.3999999999999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>
        <v>212</v>
      </c>
      <c r="E12" s="4">
        <f t="shared" si="0"/>
        <v>100.7424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/>
      <c r="E16" s="4">
        <f t="shared" si="0"/>
        <v>0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2</v>
      </c>
      <c r="E20" s="4">
        <f>C20*D20</f>
        <v>38.304000000000002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9</v>
      </c>
      <c r="E35" s="4">
        <f t="shared" ref="E35:E40" si="2">C35*D35</f>
        <v>85.510080000000002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>
        <v>24</v>
      </c>
      <c r="E36" s="4">
        <f t="shared" si="2"/>
        <v>44.496000000000002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2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>
        <v>1</v>
      </c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3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/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1656.4524800000002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18:B18"/>
    <mergeCell ref="A22:B22"/>
    <mergeCell ref="A28:B28"/>
    <mergeCell ref="A29:B29"/>
    <mergeCell ref="A33:B33"/>
    <mergeCell ref="A40:B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0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223283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>
        <v>20</v>
      </c>
      <c r="E4" s="4">
        <f t="shared" si="0"/>
        <v>28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>
        <v>13</v>
      </c>
      <c r="E8" s="4">
        <f t="shared" si="0"/>
        <v>12.33648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>
        <v>50</v>
      </c>
      <c r="E10" s="4">
        <f t="shared" si="0"/>
        <v>114.32500000000002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3</v>
      </c>
      <c r="E16" s="4">
        <f t="shared" si="0"/>
        <v>12.528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2</v>
      </c>
      <c r="E20" s="4">
        <f>C20*D20</f>
        <v>38.304000000000002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7</v>
      </c>
      <c r="E35" s="4">
        <f t="shared" ref="E35:E40" si="2">C35*D35</f>
        <v>66.507840000000002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>
        <v>3</v>
      </c>
      <c r="E38" s="4">
        <f t="shared" si="2"/>
        <v>32.832000000000001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>
        <v>2</v>
      </c>
      <c r="E44" s="4">
        <f t="shared" si="3"/>
        <v>49.982399999999998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2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>
        <v>1</v>
      </c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1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>
        <v>2</v>
      </c>
      <c r="E64" s="4">
        <f t="shared" si="3"/>
        <v>0</v>
      </c>
    </row>
    <row r="65" spans="1:5" ht="15.75" customHeight="1" x14ac:dyDescent="0.25">
      <c r="A65" s="52"/>
      <c r="B65" s="53"/>
      <c r="C65" s="54"/>
      <c r="D65" s="48"/>
      <c r="E65" s="4">
        <f>SUM(E2:E64)</f>
        <v>354.81572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9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223198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/>
      <c r="E16" s="4">
        <f t="shared" si="0"/>
        <v>0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/>
      <c r="E20" s="4">
        <f>C20*D20</f>
        <v>0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1</v>
      </c>
      <c r="E35" s="4">
        <f t="shared" ref="E35:E40" si="2">C35*D35</f>
        <v>9.5011200000000002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>
        <v>1</v>
      </c>
      <c r="E38" s="4">
        <f t="shared" si="2"/>
        <v>10.944000000000001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/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1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48"/>
      <c r="E65" s="4">
        <f>SUM(E2:E64)</f>
        <v>20.445120000000003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31" workbookViewId="0">
      <selection activeCell="F18" sqref="F18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223256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/>
      <c r="E16" s="4">
        <f t="shared" si="0"/>
        <v>0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/>
      <c r="E20" s="4">
        <f>C20*D20</f>
        <v>0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/>
      <c r="E35" s="4">
        <f t="shared" ref="E35:E40" si="2">C35*D35</f>
        <v>0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/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>
        <v>1</v>
      </c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/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/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>
        <v>2</v>
      </c>
      <c r="E64" s="4">
        <f t="shared" si="3"/>
        <v>0</v>
      </c>
    </row>
    <row r="65" spans="1:5" ht="15.75" customHeight="1" x14ac:dyDescent="0.25">
      <c r="A65" s="52"/>
      <c r="B65" s="53"/>
      <c r="C65" s="54"/>
      <c r="D65" s="48"/>
      <c r="E65" s="4">
        <f>SUM(E2:E64)</f>
        <v>0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9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223044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1</v>
      </c>
      <c r="E16" s="4">
        <f t="shared" si="0"/>
        <v>4.1760000000000002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2</v>
      </c>
      <c r="E20" s="4">
        <f>C20*D20</f>
        <v>38.304000000000002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5</v>
      </c>
      <c r="E35" s="4">
        <f t="shared" ref="E35:E40" si="2">C35*D35</f>
        <v>47.505600000000001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>
        <v>1</v>
      </c>
      <c r="E44" s="4">
        <f t="shared" si="3"/>
        <v>24.991199999999999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2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>
        <v>1</v>
      </c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2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>
        <v>1</v>
      </c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48"/>
      <c r="E65" s="4">
        <f>SUM(E2:E64)</f>
        <v>114.9768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9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223394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>
        <v>175</v>
      </c>
      <c r="E4" s="4">
        <f t="shared" si="0"/>
        <v>244.99999999999997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>
        <v>50</v>
      </c>
      <c r="E10" s="4">
        <f t="shared" si="0"/>
        <v>114.32500000000002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/>
      <c r="E16" s="4">
        <f t="shared" si="0"/>
        <v>0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/>
      <c r="E20" s="4">
        <f>C20*D20</f>
        <v>0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/>
      <c r="E35" s="4">
        <f t="shared" ref="E35:E40" si="2">C35*D35</f>
        <v>0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/>
      <c r="E38" s="4">
        <f t="shared" si="2"/>
        <v>0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/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>
        <v>1</v>
      </c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/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/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/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359.32499999999999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40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223332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/>
      <c r="E4" s="4">
        <f t="shared" si="0"/>
        <v>0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1</v>
      </c>
      <c r="E16" s="4">
        <f t="shared" si="0"/>
        <v>4.1760000000000002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2</v>
      </c>
      <c r="E20" s="4">
        <f>C20*D20</f>
        <v>38.304000000000002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/>
      <c r="E35" s="4">
        <f t="shared" ref="E35:E40" si="2">C35*D35</f>
        <v>0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>
        <v>5</v>
      </c>
      <c r="E38" s="4">
        <f t="shared" si="2"/>
        <v>54.720000000000006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>
        <v>1</v>
      </c>
      <c r="E39" s="4">
        <f t="shared" si="2"/>
        <v>9.5039999999999996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>
        <v>1</v>
      </c>
      <c r="E42" s="4">
        <f t="shared" ref="E42:E64" si="3">C42*D42</f>
        <v>9.36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>
        <v>1</v>
      </c>
      <c r="E43" s="4">
        <f t="shared" si="3"/>
        <v>4.8959999999999999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/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/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>
        <v>1</v>
      </c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2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/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120.96000000000002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9"/>
  <sheetViews>
    <sheetView topLeftCell="A55" workbookViewId="0">
      <selection activeCell="E65" sqref="E65"/>
    </sheetView>
  </sheetViews>
  <sheetFormatPr baseColWidth="10" defaultColWidth="12.42578125" defaultRowHeight="15" x14ac:dyDescent="0.25"/>
  <cols>
    <col min="1" max="1" width="53.5703125" style="4" customWidth="1"/>
    <col min="2" max="2" width="5.42578125" style="4" bestFit="1" customWidth="1"/>
    <col min="3" max="4" width="13" style="4" customWidth="1"/>
    <col min="5" max="16384" width="12.42578125" style="4"/>
  </cols>
  <sheetData>
    <row r="1" spans="1:5" ht="14.25" customHeight="1" x14ac:dyDescent="0.25">
      <c r="A1" s="1" t="s">
        <v>0</v>
      </c>
      <c r="B1" s="2" t="s">
        <v>1</v>
      </c>
      <c r="C1" s="3" t="s">
        <v>2</v>
      </c>
      <c r="D1" s="3">
        <v>223326</v>
      </c>
    </row>
    <row r="2" spans="1:5" ht="14.25" customHeight="1" x14ac:dyDescent="0.25">
      <c r="A2" s="5" t="s">
        <v>3</v>
      </c>
      <c r="B2" s="6" t="s">
        <v>4</v>
      </c>
      <c r="C2" s="7">
        <v>3.1680000000000001</v>
      </c>
      <c r="D2" s="8"/>
      <c r="E2" s="4">
        <f t="shared" ref="E2:E18" si="0">C2*D2</f>
        <v>0</v>
      </c>
    </row>
    <row r="3" spans="1:5" ht="28.5" customHeight="1" x14ac:dyDescent="0.25">
      <c r="A3" s="9" t="s">
        <v>5</v>
      </c>
      <c r="B3" s="6" t="s">
        <v>6</v>
      </c>
      <c r="C3" s="7">
        <v>0.82511999999999996</v>
      </c>
      <c r="D3" s="8"/>
      <c r="E3" s="4">
        <f t="shared" si="0"/>
        <v>0</v>
      </c>
    </row>
    <row r="4" spans="1:5" ht="25.5" customHeight="1" x14ac:dyDescent="0.25">
      <c r="A4" s="5" t="s">
        <v>7</v>
      </c>
      <c r="B4" s="6" t="s">
        <v>6</v>
      </c>
      <c r="C4" s="7">
        <v>1.4</v>
      </c>
      <c r="D4" s="8">
        <v>144</v>
      </c>
      <c r="E4" s="4">
        <f t="shared" si="0"/>
        <v>201.6</v>
      </c>
    </row>
    <row r="5" spans="1:5" ht="14.25" customHeight="1" x14ac:dyDescent="0.25">
      <c r="A5" s="5" t="s">
        <v>8</v>
      </c>
      <c r="B5" s="6" t="s">
        <v>6</v>
      </c>
      <c r="C5" s="7">
        <v>0.432</v>
      </c>
      <c r="D5" s="8"/>
      <c r="E5" s="4">
        <f t="shared" si="0"/>
        <v>0</v>
      </c>
    </row>
    <row r="6" spans="1:5" ht="14.25" customHeight="1" x14ac:dyDescent="0.25">
      <c r="A6" s="5" t="s">
        <v>9</v>
      </c>
      <c r="B6" s="6" t="s">
        <v>6</v>
      </c>
      <c r="C6" s="7">
        <v>0.94079999999999997</v>
      </c>
      <c r="D6" s="8"/>
      <c r="E6" s="4">
        <f t="shared" si="0"/>
        <v>0</v>
      </c>
    </row>
    <row r="7" spans="1:5" ht="25.5" customHeight="1" x14ac:dyDescent="0.25">
      <c r="A7" s="5" t="s">
        <v>10</v>
      </c>
      <c r="B7" s="6" t="s">
        <v>6</v>
      </c>
      <c r="C7" s="7">
        <v>0.216</v>
      </c>
      <c r="D7" s="8"/>
      <c r="E7" s="4">
        <f t="shared" si="0"/>
        <v>0</v>
      </c>
    </row>
    <row r="8" spans="1:5" ht="14.25" customHeight="1" x14ac:dyDescent="0.25">
      <c r="A8" s="5" t="s">
        <v>11</v>
      </c>
      <c r="B8" s="6" t="s">
        <v>6</v>
      </c>
      <c r="C8" s="7">
        <v>0.94896000000000003</v>
      </c>
      <c r="D8" s="8"/>
      <c r="E8" s="4">
        <f t="shared" si="0"/>
        <v>0</v>
      </c>
    </row>
    <row r="9" spans="1:5" ht="14.25" customHeight="1" x14ac:dyDescent="0.25">
      <c r="A9" s="5" t="s">
        <v>12</v>
      </c>
      <c r="B9" s="6" t="s">
        <v>6</v>
      </c>
      <c r="C9" s="7">
        <v>0.34272000000000002</v>
      </c>
      <c r="D9" s="8"/>
      <c r="E9" s="4">
        <f t="shared" si="0"/>
        <v>0</v>
      </c>
    </row>
    <row r="10" spans="1:5" ht="14.25" customHeight="1" x14ac:dyDescent="0.25">
      <c r="A10" s="5" t="s">
        <v>13</v>
      </c>
      <c r="B10" s="6" t="s">
        <v>6</v>
      </c>
      <c r="C10" s="7">
        <v>2.2865000000000002</v>
      </c>
      <c r="D10" s="8"/>
      <c r="E10" s="4">
        <f t="shared" si="0"/>
        <v>0</v>
      </c>
    </row>
    <row r="11" spans="1:5" ht="14.25" customHeight="1" x14ac:dyDescent="0.25">
      <c r="A11" s="5" t="s">
        <v>14</v>
      </c>
      <c r="B11" s="6" t="s">
        <v>6</v>
      </c>
      <c r="C11" s="7">
        <v>0.95760000000000001</v>
      </c>
      <c r="D11" s="8"/>
      <c r="E11" s="4">
        <f t="shared" si="0"/>
        <v>0</v>
      </c>
    </row>
    <row r="12" spans="1:5" ht="14.25" customHeight="1" x14ac:dyDescent="0.25">
      <c r="A12" s="5" t="s">
        <v>15</v>
      </c>
      <c r="B12" s="6" t="s">
        <v>6</v>
      </c>
      <c r="C12" s="7">
        <v>0.47520000000000001</v>
      </c>
      <c r="D12" s="8"/>
      <c r="E12" s="4">
        <f t="shared" si="0"/>
        <v>0</v>
      </c>
    </row>
    <row r="13" spans="1:5" ht="14.25" customHeight="1" x14ac:dyDescent="0.25">
      <c r="A13" s="5" t="s">
        <v>16</v>
      </c>
      <c r="B13" s="6" t="s">
        <v>6</v>
      </c>
      <c r="C13" s="7">
        <v>0.14399999999999999</v>
      </c>
      <c r="D13" s="8"/>
      <c r="E13" s="4">
        <f t="shared" si="0"/>
        <v>0</v>
      </c>
    </row>
    <row r="14" spans="1:5" ht="14.25" customHeight="1" x14ac:dyDescent="0.25">
      <c r="A14" s="10" t="s">
        <v>17</v>
      </c>
      <c r="B14" s="6" t="s">
        <v>6</v>
      </c>
      <c r="C14" s="7">
        <v>1.8288</v>
      </c>
      <c r="D14" s="8"/>
      <c r="E14" s="4">
        <f t="shared" si="0"/>
        <v>0</v>
      </c>
    </row>
    <row r="15" spans="1:5" ht="28.5" customHeight="1" x14ac:dyDescent="0.25">
      <c r="A15" s="11" t="s">
        <v>18</v>
      </c>
      <c r="B15" s="6" t="s">
        <v>6</v>
      </c>
      <c r="C15" s="7">
        <v>0.82079999999999997</v>
      </c>
      <c r="D15" s="8"/>
      <c r="E15" s="4">
        <f t="shared" si="0"/>
        <v>0</v>
      </c>
    </row>
    <row r="16" spans="1:5" ht="14.25" customHeight="1" x14ac:dyDescent="0.25">
      <c r="A16" s="10" t="s">
        <v>19</v>
      </c>
      <c r="B16" s="6" t="s">
        <v>4</v>
      </c>
      <c r="C16" s="7">
        <v>4.1760000000000002</v>
      </c>
      <c r="D16" s="8">
        <v>2</v>
      </c>
      <c r="E16" s="4">
        <f t="shared" si="0"/>
        <v>8.3520000000000003</v>
      </c>
    </row>
    <row r="17" spans="1:5" ht="14.25" customHeight="1" x14ac:dyDescent="0.25">
      <c r="A17" s="10" t="s">
        <v>20</v>
      </c>
      <c r="B17" s="6" t="s">
        <v>6</v>
      </c>
      <c r="C17" s="7">
        <v>1.29888</v>
      </c>
      <c r="D17" s="8"/>
      <c r="E17" s="4">
        <f t="shared" si="0"/>
        <v>0</v>
      </c>
    </row>
    <row r="18" spans="1:5" ht="17.25" customHeight="1" x14ac:dyDescent="0.2">
      <c r="A18" s="55" t="s">
        <v>21</v>
      </c>
      <c r="B18" s="56"/>
      <c r="C18" s="12"/>
      <c r="D18" s="13"/>
      <c r="E18" s="4">
        <f t="shared" si="0"/>
        <v>0</v>
      </c>
    </row>
    <row r="19" spans="1:5" ht="14.25" customHeight="1" x14ac:dyDescent="0.25">
      <c r="A19" s="1" t="s">
        <v>0</v>
      </c>
      <c r="B19" s="2" t="s">
        <v>1</v>
      </c>
      <c r="C19" s="3" t="s">
        <v>2</v>
      </c>
      <c r="D19" s="14"/>
    </row>
    <row r="20" spans="1:5" ht="14.25" customHeight="1" x14ac:dyDescent="0.25">
      <c r="A20" s="5" t="s">
        <v>22</v>
      </c>
      <c r="B20" s="6" t="s">
        <v>4</v>
      </c>
      <c r="C20" s="7">
        <v>19.152000000000001</v>
      </c>
      <c r="D20" s="8">
        <v>4</v>
      </c>
      <c r="E20" s="4">
        <f>C20*D20</f>
        <v>76.608000000000004</v>
      </c>
    </row>
    <row r="21" spans="1:5" ht="14.25" customHeight="1" x14ac:dyDescent="0.25">
      <c r="A21" s="5" t="s">
        <v>23</v>
      </c>
      <c r="B21" s="6" t="s">
        <v>4</v>
      </c>
      <c r="C21" s="7">
        <v>32.558399999999999</v>
      </c>
      <c r="D21" s="8"/>
      <c r="E21" s="4">
        <f>C21*D21</f>
        <v>0</v>
      </c>
    </row>
    <row r="22" spans="1:5" ht="17.25" customHeight="1" x14ac:dyDescent="0.2">
      <c r="A22" s="55" t="s">
        <v>24</v>
      </c>
      <c r="B22" s="57"/>
      <c r="C22" s="15"/>
      <c r="D22" s="16"/>
      <c r="E22" s="4">
        <f>C22*D22</f>
        <v>0</v>
      </c>
    </row>
    <row r="23" spans="1:5" ht="14.25" customHeight="1" x14ac:dyDescent="0.25">
      <c r="A23" s="1" t="s">
        <v>0</v>
      </c>
      <c r="B23" s="2" t="s">
        <v>1</v>
      </c>
      <c r="C23" s="17" t="s">
        <v>2</v>
      </c>
      <c r="D23" s="18"/>
    </row>
    <row r="24" spans="1:5" ht="28.5" customHeight="1" x14ac:dyDescent="0.25">
      <c r="A24" s="9" t="s">
        <v>25</v>
      </c>
      <c r="B24" s="6" t="s">
        <v>4</v>
      </c>
      <c r="C24" s="7">
        <v>23.327999999999999</v>
      </c>
      <c r="D24" s="8"/>
      <c r="E24" s="4">
        <f t="shared" ref="E24:E33" si="1">C24*D24</f>
        <v>0</v>
      </c>
    </row>
    <row r="25" spans="1:5" ht="14.25" customHeight="1" x14ac:dyDescent="0.25">
      <c r="A25" s="5" t="s">
        <v>26</v>
      </c>
      <c r="B25" s="6" t="s">
        <v>4</v>
      </c>
      <c r="C25" s="7">
        <v>3.1680000000000001</v>
      </c>
      <c r="D25" s="8"/>
      <c r="E25" s="4">
        <f t="shared" si="1"/>
        <v>0</v>
      </c>
    </row>
    <row r="26" spans="1:5" ht="14.25" customHeight="1" x14ac:dyDescent="0.25">
      <c r="A26" s="5" t="s">
        <v>27</v>
      </c>
      <c r="B26" s="6" t="s">
        <v>4</v>
      </c>
      <c r="C26" s="7">
        <v>14.976000000000001</v>
      </c>
      <c r="D26" s="8"/>
      <c r="E26" s="4">
        <f t="shared" si="1"/>
        <v>0</v>
      </c>
    </row>
    <row r="27" spans="1:5" ht="15" customHeight="1" x14ac:dyDescent="0.25">
      <c r="A27" s="5" t="s">
        <v>28</v>
      </c>
      <c r="B27" s="6" t="s">
        <v>4</v>
      </c>
      <c r="C27" s="7">
        <v>21.167999999999999</v>
      </c>
      <c r="D27" s="8"/>
      <c r="E27" s="4">
        <f t="shared" si="1"/>
        <v>0</v>
      </c>
    </row>
    <row r="28" spans="1:5" ht="15.75" customHeight="1" x14ac:dyDescent="0.2">
      <c r="A28" s="58"/>
      <c r="B28" s="56"/>
      <c r="C28" s="12"/>
      <c r="D28" s="13"/>
      <c r="E28" s="4">
        <f t="shared" si="1"/>
        <v>0</v>
      </c>
    </row>
    <row r="29" spans="1:5" ht="17.25" customHeight="1" x14ac:dyDescent="0.2">
      <c r="A29" s="55" t="s">
        <v>29</v>
      </c>
      <c r="B29" s="57"/>
      <c r="C29" s="15"/>
      <c r="D29" s="16"/>
      <c r="E29" s="4">
        <f t="shared" si="1"/>
        <v>0</v>
      </c>
    </row>
    <row r="30" spans="1:5" ht="14.25" customHeight="1" x14ac:dyDescent="0.25">
      <c r="A30" s="1" t="s">
        <v>0</v>
      </c>
      <c r="B30" s="2" t="s">
        <v>1</v>
      </c>
      <c r="C30" s="17"/>
      <c r="D30" s="18"/>
      <c r="E30" s="4">
        <f t="shared" si="1"/>
        <v>0</v>
      </c>
    </row>
    <row r="31" spans="1:5" ht="14.25" customHeight="1" x14ac:dyDescent="0.25">
      <c r="A31" s="5" t="s">
        <v>30</v>
      </c>
      <c r="B31" s="6" t="s">
        <v>4</v>
      </c>
      <c r="C31" s="7">
        <v>7.92</v>
      </c>
      <c r="D31" s="8"/>
      <c r="E31" s="4">
        <f t="shared" si="1"/>
        <v>0</v>
      </c>
    </row>
    <row r="32" spans="1:5" ht="25.5" customHeight="1" x14ac:dyDescent="0.25">
      <c r="A32" s="5" t="s">
        <v>31</v>
      </c>
      <c r="B32" s="6" t="s">
        <v>4</v>
      </c>
      <c r="C32" s="7">
        <v>0.57599999999999996</v>
      </c>
      <c r="D32" s="8"/>
      <c r="E32" s="4">
        <f t="shared" si="1"/>
        <v>0</v>
      </c>
    </row>
    <row r="33" spans="1:5" ht="17.25" customHeight="1" x14ac:dyDescent="0.2">
      <c r="A33" s="55" t="s">
        <v>32</v>
      </c>
      <c r="B33" s="57"/>
      <c r="C33" s="15"/>
      <c r="D33" s="16"/>
      <c r="E33" s="4">
        <f t="shared" si="1"/>
        <v>0</v>
      </c>
    </row>
    <row r="34" spans="1:5" ht="14.25" customHeight="1" x14ac:dyDescent="0.25">
      <c r="A34" s="1" t="s">
        <v>0</v>
      </c>
      <c r="B34" s="2" t="s">
        <v>1</v>
      </c>
      <c r="C34" s="17" t="s">
        <v>2</v>
      </c>
      <c r="D34" s="18"/>
    </row>
    <row r="35" spans="1:5" ht="14.25" customHeight="1" x14ac:dyDescent="0.25">
      <c r="A35" s="5" t="s">
        <v>33</v>
      </c>
      <c r="B35" s="6" t="s">
        <v>34</v>
      </c>
      <c r="C35" s="7">
        <v>9.5011200000000002</v>
      </c>
      <c r="D35" s="8">
        <v>6</v>
      </c>
      <c r="E35" s="4">
        <f t="shared" ref="E35:E40" si="2">C35*D35</f>
        <v>57.006720000000001</v>
      </c>
    </row>
    <row r="36" spans="1:5" ht="14.25" customHeight="1" x14ac:dyDescent="0.25">
      <c r="A36" s="5" t="s">
        <v>35</v>
      </c>
      <c r="B36" s="6" t="s">
        <v>34</v>
      </c>
      <c r="C36" s="7">
        <v>1.8540000000000001</v>
      </c>
      <c r="D36" s="8"/>
      <c r="E36" s="4">
        <f t="shared" si="2"/>
        <v>0</v>
      </c>
    </row>
    <row r="37" spans="1:5" ht="14.25" customHeight="1" x14ac:dyDescent="0.25">
      <c r="A37" s="5" t="s">
        <v>36</v>
      </c>
      <c r="B37" s="6" t="s">
        <v>34</v>
      </c>
      <c r="C37" s="7">
        <v>6.2683200000000001</v>
      </c>
      <c r="D37" s="8"/>
      <c r="E37" s="4">
        <f t="shared" si="2"/>
        <v>0</v>
      </c>
    </row>
    <row r="38" spans="1:5" ht="14.25" customHeight="1" x14ac:dyDescent="0.25">
      <c r="A38" s="5" t="s">
        <v>37</v>
      </c>
      <c r="B38" s="6" t="s">
        <v>4</v>
      </c>
      <c r="C38" s="7">
        <v>10.944000000000001</v>
      </c>
      <c r="D38" s="8">
        <v>3</v>
      </c>
      <c r="E38" s="4">
        <f t="shared" si="2"/>
        <v>32.832000000000001</v>
      </c>
    </row>
    <row r="39" spans="1:5" ht="14.25" customHeight="1" x14ac:dyDescent="0.25">
      <c r="A39" s="19" t="s">
        <v>38</v>
      </c>
      <c r="B39" s="20" t="s">
        <v>4</v>
      </c>
      <c r="C39" s="7">
        <v>9.5039999999999996</v>
      </c>
      <c r="D39" s="8"/>
      <c r="E39" s="4">
        <f t="shared" si="2"/>
        <v>0</v>
      </c>
    </row>
    <row r="40" spans="1:5" ht="17.25" customHeight="1" x14ac:dyDescent="0.2">
      <c r="A40" s="59" t="s">
        <v>39</v>
      </c>
      <c r="B40" s="60"/>
      <c r="C40" s="15"/>
      <c r="D40" s="16"/>
      <c r="E40" s="4">
        <f t="shared" si="2"/>
        <v>0</v>
      </c>
    </row>
    <row r="41" spans="1:5" ht="14.25" customHeight="1" x14ac:dyDescent="0.25">
      <c r="A41" s="21" t="s">
        <v>0</v>
      </c>
      <c r="B41" s="22" t="s">
        <v>1</v>
      </c>
      <c r="C41" s="17" t="s">
        <v>2</v>
      </c>
      <c r="D41" s="18"/>
    </row>
    <row r="42" spans="1:5" ht="14.25" customHeight="1" x14ac:dyDescent="0.25">
      <c r="A42" s="5" t="s">
        <v>40</v>
      </c>
      <c r="B42" s="6" t="s">
        <v>4</v>
      </c>
      <c r="C42" s="7">
        <v>9.36</v>
      </c>
      <c r="D42" s="8"/>
      <c r="E42" s="4">
        <f t="shared" ref="E42:E64" si="3">C42*D42</f>
        <v>0</v>
      </c>
    </row>
    <row r="43" spans="1:5" ht="14.25" customHeight="1" x14ac:dyDescent="0.25">
      <c r="A43" s="5" t="s">
        <v>41</v>
      </c>
      <c r="B43" s="6" t="s">
        <v>4</v>
      </c>
      <c r="C43" s="7">
        <v>4.8959999999999999</v>
      </c>
      <c r="D43" s="8"/>
      <c r="E43" s="4">
        <f t="shared" si="3"/>
        <v>0</v>
      </c>
    </row>
    <row r="44" spans="1:5" ht="14.25" customHeight="1" x14ac:dyDescent="0.25">
      <c r="A44" s="5" t="s">
        <v>42</v>
      </c>
      <c r="B44" s="6" t="s">
        <v>4</v>
      </c>
      <c r="C44" s="7">
        <v>24.991199999999999</v>
      </c>
      <c r="D44" s="8"/>
      <c r="E44" s="4">
        <f t="shared" si="3"/>
        <v>0</v>
      </c>
    </row>
    <row r="45" spans="1:5" ht="14.25" customHeight="1" x14ac:dyDescent="0.25">
      <c r="A45" s="5" t="s">
        <v>43</v>
      </c>
      <c r="B45" s="6" t="s">
        <v>4</v>
      </c>
      <c r="C45" s="7">
        <v>10.267200000000001</v>
      </c>
      <c r="D45" s="8"/>
      <c r="E45" s="4">
        <f t="shared" si="3"/>
        <v>0</v>
      </c>
    </row>
    <row r="46" spans="1:5" ht="15.75" customHeight="1" x14ac:dyDescent="0.25">
      <c r="A46" s="23" t="s">
        <v>44</v>
      </c>
      <c r="B46" s="24"/>
      <c r="C46" s="25"/>
      <c r="D46" s="26"/>
      <c r="E46" s="4">
        <f t="shared" si="3"/>
        <v>0</v>
      </c>
    </row>
    <row r="47" spans="1:5" ht="15.75" customHeight="1" x14ac:dyDescent="0.2">
      <c r="A47" s="27" t="s">
        <v>45</v>
      </c>
      <c r="B47" s="28" t="s">
        <v>46</v>
      </c>
      <c r="C47" s="29"/>
      <c r="D47" s="29"/>
      <c r="E47" s="4">
        <f t="shared" si="3"/>
        <v>0</v>
      </c>
    </row>
    <row r="48" spans="1:5" ht="15.75" customHeight="1" x14ac:dyDescent="0.2">
      <c r="A48" s="30" t="s">
        <v>47</v>
      </c>
      <c r="B48" s="31" t="s">
        <v>48</v>
      </c>
      <c r="C48" s="32"/>
      <c r="D48" s="32"/>
      <c r="E48" s="4">
        <f t="shared" si="3"/>
        <v>0</v>
      </c>
    </row>
    <row r="49" spans="1:5" ht="15.75" customHeight="1" x14ac:dyDescent="0.2">
      <c r="A49" s="30" t="s">
        <v>49</v>
      </c>
      <c r="B49" s="33" t="s">
        <v>48</v>
      </c>
      <c r="C49" s="32"/>
      <c r="D49" s="32"/>
      <c r="E49" s="4">
        <f t="shared" si="3"/>
        <v>0</v>
      </c>
    </row>
    <row r="50" spans="1:5" ht="15.75" customHeight="1" x14ac:dyDescent="0.2">
      <c r="A50" s="34" t="s">
        <v>50</v>
      </c>
      <c r="B50" s="35"/>
      <c r="C50" s="36"/>
      <c r="D50" s="37"/>
      <c r="E50" s="4">
        <f t="shared" si="3"/>
        <v>0</v>
      </c>
    </row>
    <row r="51" spans="1:5" ht="15.75" customHeight="1" x14ac:dyDescent="0.2">
      <c r="A51" s="38" t="s">
        <v>51</v>
      </c>
      <c r="B51" s="39" t="s">
        <v>52</v>
      </c>
      <c r="C51" s="40"/>
      <c r="D51" s="41"/>
      <c r="E51" s="4">
        <f t="shared" si="3"/>
        <v>0</v>
      </c>
    </row>
    <row r="52" spans="1:5" ht="15.75" customHeight="1" x14ac:dyDescent="0.2">
      <c r="A52" s="30" t="s">
        <v>53</v>
      </c>
      <c r="B52" s="31" t="s">
        <v>48</v>
      </c>
      <c r="C52" s="32"/>
      <c r="D52" s="32"/>
      <c r="E52" s="4">
        <f t="shared" si="3"/>
        <v>0</v>
      </c>
    </row>
    <row r="53" spans="1:5" ht="15.75" customHeight="1" x14ac:dyDescent="0.2">
      <c r="A53" s="30" t="s">
        <v>54</v>
      </c>
      <c r="B53" s="31" t="s">
        <v>48</v>
      </c>
      <c r="C53" s="32"/>
      <c r="D53" s="32"/>
      <c r="E53" s="4">
        <f t="shared" si="3"/>
        <v>0</v>
      </c>
    </row>
    <row r="54" spans="1:5" ht="15.75" customHeight="1" x14ac:dyDescent="0.2">
      <c r="A54" s="30" t="s">
        <v>55</v>
      </c>
      <c r="B54" s="31" t="s">
        <v>48</v>
      </c>
      <c r="C54" s="32"/>
      <c r="D54" s="32">
        <v>2</v>
      </c>
      <c r="E54" s="4">
        <f t="shared" si="3"/>
        <v>0</v>
      </c>
    </row>
    <row r="55" spans="1:5" ht="15.75" customHeight="1" x14ac:dyDescent="0.2">
      <c r="A55" s="42" t="s">
        <v>56</v>
      </c>
      <c r="B55" s="43" t="s">
        <v>48</v>
      </c>
      <c r="C55" s="44"/>
      <c r="D55" s="32"/>
      <c r="E55" s="4">
        <f t="shared" si="3"/>
        <v>0</v>
      </c>
    </row>
    <row r="56" spans="1:5" ht="15.75" customHeight="1" x14ac:dyDescent="0.2">
      <c r="A56" s="34" t="s">
        <v>57</v>
      </c>
      <c r="B56" s="35"/>
      <c r="C56" s="36"/>
      <c r="D56" s="37"/>
      <c r="E56" s="4">
        <f t="shared" si="3"/>
        <v>0</v>
      </c>
    </row>
    <row r="57" spans="1:5" ht="15.75" customHeight="1" x14ac:dyDescent="0.2">
      <c r="A57" s="38" t="s">
        <v>58</v>
      </c>
      <c r="B57" s="45" t="s">
        <v>48</v>
      </c>
      <c r="C57" s="40"/>
      <c r="D57" s="41"/>
      <c r="E57" s="4">
        <f t="shared" si="3"/>
        <v>0</v>
      </c>
    </row>
    <row r="58" spans="1:5" ht="15.75" customHeight="1" x14ac:dyDescent="0.2">
      <c r="A58" s="30" t="s">
        <v>59</v>
      </c>
      <c r="B58" s="31" t="s">
        <v>48</v>
      </c>
      <c r="C58" s="32"/>
      <c r="D58" s="32"/>
      <c r="E58" s="4">
        <f t="shared" si="3"/>
        <v>0</v>
      </c>
    </row>
    <row r="59" spans="1:5" ht="15.75" customHeight="1" x14ac:dyDescent="0.2">
      <c r="A59" s="30" t="s">
        <v>60</v>
      </c>
      <c r="B59" s="31" t="s">
        <v>48</v>
      </c>
      <c r="C59" s="32"/>
      <c r="D59" s="32">
        <v>4</v>
      </c>
      <c r="E59" s="4">
        <f t="shared" si="3"/>
        <v>0</v>
      </c>
    </row>
    <row r="60" spans="1:5" ht="15.75" customHeight="1" x14ac:dyDescent="0.25">
      <c r="A60" s="46" t="s">
        <v>61</v>
      </c>
      <c r="B60" s="47" t="s">
        <v>48</v>
      </c>
      <c r="C60" s="48"/>
      <c r="D60" s="48"/>
      <c r="E60" s="4">
        <f t="shared" si="3"/>
        <v>0</v>
      </c>
    </row>
    <row r="61" spans="1:5" ht="15.75" customHeight="1" x14ac:dyDescent="0.25">
      <c r="A61" s="46" t="s">
        <v>62</v>
      </c>
      <c r="B61" s="47" t="s">
        <v>48</v>
      </c>
      <c r="C61" s="48"/>
      <c r="D61" s="48">
        <v>2</v>
      </c>
      <c r="E61" s="4">
        <f t="shared" si="3"/>
        <v>0</v>
      </c>
    </row>
    <row r="62" spans="1:5" ht="15.75" customHeight="1" x14ac:dyDescent="0.25">
      <c r="A62" s="46" t="s">
        <v>63</v>
      </c>
      <c r="B62" s="48" t="s">
        <v>48</v>
      </c>
      <c r="C62" s="49"/>
      <c r="D62" s="48">
        <v>2</v>
      </c>
      <c r="E62" s="4">
        <f t="shared" si="3"/>
        <v>0</v>
      </c>
    </row>
    <row r="63" spans="1:5" ht="15.75" customHeight="1" x14ac:dyDescent="0.25">
      <c r="A63" s="46" t="s">
        <v>64</v>
      </c>
      <c r="B63" s="48" t="s">
        <v>48</v>
      </c>
      <c r="C63" s="50"/>
      <c r="D63" s="51"/>
      <c r="E63" s="4">
        <f t="shared" si="3"/>
        <v>0</v>
      </c>
    </row>
    <row r="64" spans="1:5" ht="15.75" customHeight="1" x14ac:dyDescent="0.25">
      <c r="A64" s="46" t="s">
        <v>65</v>
      </c>
      <c r="B64" s="48" t="s">
        <v>66</v>
      </c>
      <c r="C64" s="49"/>
      <c r="D64" s="51"/>
      <c r="E64" s="4">
        <f t="shared" si="3"/>
        <v>0</v>
      </c>
    </row>
    <row r="65" spans="1:5" ht="15.75" customHeight="1" x14ac:dyDescent="0.25">
      <c r="A65" s="52"/>
      <c r="B65" s="53"/>
      <c r="C65" s="54"/>
      <c r="D65" s="51"/>
      <c r="E65" s="4">
        <f>SUM(E2:E64)</f>
        <v>376.39872000000003</v>
      </c>
    </row>
    <row r="66" spans="1:5" ht="15.75" customHeight="1" x14ac:dyDescent="0.25">
      <c r="A66" s="54"/>
      <c r="B66" s="54"/>
      <c r="C66" s="54"/>
      <c r="D66" s="51"/>
    </row>
    <row r="67" spans="1:5" ht="15.75" customHeight="1" x14ac:dyDescent="0.25">
      <c r="A67" s="54"/>
      <c r="B67" s="54"/>
      <c r="C67" s="54"/>
      <c r="D67" s="51"/>
    </row>
    <row r="68" spans="1:5" ht="15.75" customHeight="1" x14ac:dyDescent="0.25">
      <c r="A68" s="54"/>
      <c r="B68" s="54"/>
      <c r="C68" s="54"/>
      <c r="D68" s="51"/>
    </row>
    <row r="69" spans="1:5" ht="15.75" customHeight="1" x14ac:dyDescent="0.25">
      <c r="A69" s="54"/>
      <c r="B69" s="54"/>
      <c r="C69" s="54"/>
      <c r="D69" s="51"/>
    </row>
    <row r="70" spans="1:5" ht="15.75" customHeight="1" x14ac:dyDescent="0.25">
      <c r="A70" s="54"/>
      <c r="B70" s="54"/>
      <c r="C70" s="54"/>
      <c r="D70" s="51"/>
    </row>
    <row r="71" spans="1:5" ht="15.75" customHeight="1" x14ac:dyDescent="0.25">
      <c r="A71" s="54"/>
      <c r="B71" s="54"/>
      <c r="C71" s="54"/>
      <c r="D71" s="51"/>
    </row>
    <row r="72" spans="1:5" ht="15.75" customHeight="1" x14ac:dyDescent="0.25">
      <c r="A72" s="54"/>
      <c r="B72" s="54"/>
      <c r="C72" s="54"/>
      <c r="D72" s="51"/>
    </row>
    <row r="73" spans="1:5" ht="15.75" customHeight="1" x14ac:dyDescent="0.25">
      <c r="A73" s="54"/>
      <c r="B73" s="54"/>
      <c r="C73" s="54"/>
      <c r="D73" s="51"/>
    </row>
    <row r="74" spans="1:5" ht="15.75" customHeight="1" x14ac:dyDescent="0.25">
      <c r="A74" s="54"/>
      <c r="B74" s="54"/>
      <c r="C74" s="54"/>
    </row>
    <row r="75" spans="1:5" ht="15.75" customHeight="1" x14ac:dyDescent="0.25"/>
    <row r="76" spans="1:5" ht="15.75" customHeight="1" x14ac:dyDescent="0.25"/>
    <row r="77" spans="1:5" ht="15.75" customHeight="1" x14ac:dyDescent="0.25"/>
    <row r="78" spans="1:5" ht="15.75" customHeight="1" x14ac:dyDescent="0.25"/>
    <row r="79" spans="1:5" ht="15.75" customHeight="1" x14ac:dyDescent="0.25"/>
    <row r="80" spans="1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6">
    <mergeCell ref="A40:B40"/>
    <mergeCell ref="A18:B18"/>
    <mergeCell ref="A22:B22"/>
    <mergeCell ref="A28:B28"/>
    <mergeCell ref="A29:B29"/>
    <mergeCell ref="A33:B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24</vt:i4>
      </vt:variant>
    </vt:vector>
  </HeadingPairs>
  <TitlesOfParts>
    <vt:vector size="24" baseType="lpstr">
      <vt:lpstr>223504</vt:lpstr>
      <vt:lpstr>222638</vt:lpstr>
      <vt:lpstr>223283</vt:lpstr>
      <vt:lpstr>223198</vt:lpstr>
      <vt:lpstr>223256</vt:lpstr>
      <vt:lpstr>223044</vt:lpstr>
      <vt:lpstr>223094</vt:lpstr>
      <vt:lpstr>223332</vt:lpstr>
      <vt:lpstr>223326</vt:lpstr>
      <vt:lpstr>223555</vt:lpstr>
      <vt:lpstr>223553</vt:lpstr>
      <vt:lpstr>223529</vt:lpstr>
      <vt:lpstr>223246</vt:lpstr>
      <vt:lpstr>223745</vt:lpstr>
      <vt:lpstr>223554</vt:lpstr>
      <vt:lpstr>223339</vt:lpstr>
      <vt:lpstr>222719</vt:lpstr>
      <vt:lpstr>223758</vt:lpstr>
      <vt:lpstr>223744</vt:lpstr>
      <vt:lpstr>223803</vt:lpstr>
      <vt:lpstr>223693</vt:lpstr>
      <vt:lpstr>223928</vt:lpstr>
      <vt:lpstr>223911</vt:lpstr>
      <vt:lpstr>223834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Famawifi</dc:creator>
  <cp:lastModifiedBy>Famawifi</cp:lastModifiedBy>
  <dcterms:created xsi:type="dcterms:W3CDTF">2025-01-21T21:31:04Z</dcterms:created>
  <dcterms:modified xsi:type="dcterms:W3CDTF">2025-01-21T22:38:08Z</dcterms:modified>
</cp:coreProperties>
</file>